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7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'B87B'!$7:$8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<sst xmlns="http://schemas.openxmlformats.org/spreadsheetml/2006/main" count="242" uniqueCount="124">
  <si>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</si>
  <si>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</si>
  <si>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</si>
  <si>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</si>
  <si>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</si>
  <si>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</si>
  <si>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</si>
  <si>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</si>
  <si>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</si>
  <si>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</si>
  <si>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</si>
  <si>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</si>
  <si>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</si>
  <si>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</si>
  <si>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</si>
  <si>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</si>
  <si>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</si>
  <si>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</si>
  <si>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</si>
  <si>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</si>
  <si>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</si>
  <si>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</si>
  <si>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</si>
  <si>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</si>
  <si>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</si>
  <si>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</si>
  <si>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CHỨNG CHỈ B TIN HỌC KHÓA B87B</t>
  </si>
  <si>
    <t>Khóa học kết thúc ngày: 04, 08/10/2016</t>
  </si>
  <si>
    <t>Đặng Trần Phúc</t>
  </si>
  <si>
    <t>Bình</t>
  </si>
  <si>
    <t>Quảng Bình</t>
  </si>
  <si>
    <t>B87B</t>
  </si>
  <si>
    <t>Trần Văn</t>
  </si>
  <si>
    <t>Chân</t>
  </si>
  <si>
    <t>Quảng Nam</t>
  </si>
  <si>
    <t>Phạm Phi</t>
  </si>
  <si>
    <t>Cường</t>
  </si>
  <si>
    <t>Gia Lai</t>
  </si>
  <si>
    <t>Trần Hải</t>
  </si>
  <si>
    <t>Đăng</t>
  </si>
  <si>
    <t>Trương Lê Hoàng</t>
  </si>
  <si>
    <t>Duyên</t>
  </si>
  <si>
    <t>Quảng Ngãi</t>
  </si>
  <si>
    <t>Nguyễn Thị Cẩm</t>
  </si>
  <si>
    <t>Hằng</t>
  </si>
  <si>
    <t>Phú Yên</t>
  </si>
  <si>
    <t>Nguyễn Thị Hồng</t>
  </si>
  <si>
    <t>Hạnh</t>
  </si>
  <si>
    <t>Đà Nẵng</t>
  </si>
  <si>
    <t>Văn Hồng</t>
  </si>
  <si>
    <t>Hồ Thu</t>
  </si>
  <si>
    <t>Hương</t>
  </si>
  <si>
    <t>Huỳnh Cao</t>
  </si>
  <si>
    <t>Khiêm</t>
  </si>
  <si>
    <t>Lê Thị Thúy</t>
  </si>
  <si>
    <t>Lan</t>
  </si>
  <si>
    <t>Quảng Trị</t>
  </si>
  <si>
    <t>Nguyễn Dương Hà</t>
  </si>
  <si>
    <t>Linh</t>
  </si>
  <si>
    <t>Lê Thị Bích</t>
  </si>
  <si>
    <t>Loan</t>
  </si>
  <si>
    <t>Kon Tum</t>
  </si>
  <si>
    <t>Lê Dạ Thảo</t>
  </si>
  <si>
    <t>Ly</t>
  </si>
  <si>
    <t>Võ Thị Minh</t>
  </si>
  <si>
    <t>Lý</t>
  </si>
  <si>
    <t>Nguyễn Thị Phương</t>
  </si>
  <si>
    <t>Nga</t>
  </si>
  <si>
    <t>Đăk Lăk</t>
  </si>
  <si>
    <t>Phạm Thanh</t>
  </si>
  <si>
    <t>Ngọc</t>
  </si>
  <si>
    <t>Pleiku</t>
  </si>
  <si>
    <t>Nguyễn Cao</t>
  </si>
  <si>
    <t>Nguyên</t>
  </si>
  <si>
    <t>Ninh Bình</t>
  </si>
  <si>
    <t>Nguyễn Hà</t>
  </si>
  <si>
    <t>Nhi</t>
  </si>
  <si>
    <t>Thái Bùi Quỳnh</t>
  </si>
  <si>
    <t>Như</t>
  </si>
  <si>
    <t>Võ Thị Thanh</t>
  </si>
  <si>
    <t>Phạm Thị Quỳnh</t>
  </si>
  <si>
    <t>Phương</t>
  </si>
  <si>
    <t>T.T.Huế</t>
  </si>
  <si>
    <t>Trần Mỹ</t>
  </si>
  <si>
    <t>Nguyễn Vũ Yến</t>
  </si>
  <si>
    <t>Phượng</t>
  </si>
  <si>
    <t>Nguyễn Văn</t>
  </si>
  <si>
    <t>Thái</t>
  </si>
  <si>
    <t>Đỗ Xuân</t>
  </si>
  <si>
    <t>Thảo</t>
  </si>
  <si>
    <t>Trần Quốc</t>
  </si>
  <si>
    <t>Thịnh</t>
  </si>
  <si>
    <t>Tô Thị Kim</t>
  </si>
  <si>
    <t>Thương</t>
  </si>
  <si>
    <t>Bùi Thị Thanh</t>
  </si>
  <si>
    <t>Thúy</t>
  </si>
  <si>
    <t>Trần Thị</t>
  </si>
  <si>
    <t>Doãn Bá</t>
  </si>
  <si>
    <t>Tín</t>
  </si>
  <si>
    <t>Trương Thị Thùy</t>
  </si>
  <si>
    <t>Trang</t>
  </si>
  <si>
    <t>Lê Ngọc</t>
  </si>
  <si>
    <t>Vy</t>
  </si>
  <si>
    <t>Phạm Thị Minh</t>
  </si>
  <si>
    <t>Yến</t>
  </si>
  <si>
    <t>Trung Bình</t>
  </si>
  <si>
    <t>Phạm Văn</t>
  </si>
  <si>
    <t>B87A</t>
  </si>
  <si>
    <t>Nguyễn Thị Hương</t>
  </si>
  <si>
    <t>Giang</t>
  </si>
  <si>
    <t>Kiều Trúc</t>
  </si>
  <si>
    <t>Hiếu</t>
  </si>
  <si>
    <t>Đậu Thị Mỹ</t>
  </si>
  <si>
    <t>Hội</t>
  </si>
  <si>
    <t>Võ Quỳnh</t>
  </si>
  <si>
    <t>Lê Thị Thu</t>
  </si>
  <si>
    <t>Nguyệt</t>
  </si>
  <si>
    <t>Bình Định</t>
  </si>
  <si>
    <t>Nguyễn Hải Vân</t>
  </si>
  <si>
    <t>HCM</t>
  </si>
  <si>
    <t>Trương Đăng</t>
  </si>
  <si>
    <t>Quang</t>
  </si>
  <si>
    <t>SỐ LƯỢNG: 42 Chứng chỉ</t>
  </si>
  <si>
    <t>Tổng số HV đậu/Dự thi: 42/44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</si>
</sst>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10" xfId="0" applyFont="1" applyFill="1" applyBorder="1" applyAlignment="1">
      <alignment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95" fontId="18" fillId="0" borderId="11" xfId="0" applyNumberFormat="1" applyFont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2" xfId="7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B70" sqref="B70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59" t="s">
        <v>15</v>
      </c>
      <c r="B1" s="59"/>
      <c r="C1" s="59"/>
      <c r="D1" s="50" t="s">
        <v>23</v>
      </c>
      <c r="E1" s="50"/>
      <c r="F1" s="50"/>
      <c r="G1" s="50"/>
      <c r="H1" s="50"/>
      <c r="I1" s="50"/>
    </row>
    <row r="2" spans="1:9" ht="22.5" customHeight="1">
      <c r="A2" s="48" t="s">
        <v>16</v>
      </c>
      <c r="B2" s="48"/>
      <c r="C2" s="48"/>
      <c r="D2" s="50" t="s">
        <v>26</v>
      </c>
      <c r="E2" s="50"/>
      <c r="F2" s="50"/>
      <c r="G2" s="50"/>
      <c r="H2" s="50"/>
      <c r="I2" s="50"/>
    </row>
    <row r="3" spans="1:9" ht="22.5" customHeight="1">
      <c r="A3" s="4"/>
      <c r="B3" s="4"/>
      <c r="D3" s="50" t="s">
        <v>27</v>
      </c>
      <c r="E3" s="50"/>
      <c r="F3" s="50"/>
      <c r="G3" s="50"/>
      <c r="H3" s="50"/>
      <c r="I3" s="50"/>
    </row>
    <row r="4" spans="2:9" ht="22.5" customHeight="1">
      <c r="B4" s="4"/>
      <c r="D4" s="53" t="s">
        <v>122</v>
      </c>
      <c r="E4" s="53"/>
      <c r="F4" s="53"/>
      <c r="G4" s="53"/>
      <c r="H4" s="53"/>
      <c r="I4" s="53"/>
    </row>
    <row r="5" spans="1:8" ht="27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7.75" customHeight="1">
      <c r="A7" s="58" t="s">
        <v>3</v>
      </c>
      <c r="B7" s="52" t="s">
        <v>0</v>
      </c>
      <c r="C7" s="54" t="s">
        <v>1</v>
      </c>
      <c r="D7" s="51" t="s">
        <v>19</v>
      </c>
      <c r="E7" s="51" t="s">
        <v>4</v>
      </c>
      <c r="F7" s="51" t="s">
        <v>5</v>
      </c>
      <c r="G7" s="51" t="s">
        <v>2</v>
      </c>
      <c r="H7" s="51" t="s">
        <v>18</v>
      </c>
      <c r="I7" s="51" t="s">
        <v>6</v>
      </c>
    </row>
    <row r="8" spans="1:9" s="3" customFormat="1" ht="27.75" customHeight="1">
      <c r="A8" s="58"/>
      <c r="B8" s="52"/>
      <c r="C8" s="54"/>
      <c r="D8" s="55"/>
      <c r="E8" s="51"/>
      <c r="F8" s="51"/>
      <c r="G8" s="51"/>
      <c r="H8" s="51"/>
      <c r="I8" s="51"/>
    </row>
    <row r="9" spans="1:9" s="3" customFormat="1" ht="25.5" customHeight="1">
      <c r="A9" s="21">
        <v>1</v>
      </c>
      <c r="B9" s="35" t="s">
        <v>28</v>
      </c>
      <c r="C9" s="36" t="s">
        <v>29</v>
      </c>
      <c r="D9" s="37">
        <v>34561</v>
      </c>
      <c r="E9" s="38" t="s">
        <v>30</v>
      </c>
      <c r="F9" s="31" t="s">
        <v>31</v>
      </c>
      <c r="G9" s="24">
        <v>8.085555555555555</v>
      </c>
      <c r="H9" s="22" t="s">
        <v>10</v>
      </c>
      <c r="I9" s="20"/>
    </row>
    <row r="10" spans="1:9" s="3" customFormat="1" ht="25.5" customHeight="1">
      <c r="A10" s="21">
        <v>2</v>
      </c>
      <c r="B10" s="35" t="s">
        <v>32</v>
      </c>
      <c r="C10" s="36" t="s">
        <v>33</v>
      </c>
      <c r="D10" s="37">
        <v>33240</v>
      </c>
      <c r="E10" s="38" t="s">
        <v>34</v>
      </c>
      <c r="F10" s="31" t="s">
        <v>31</v>
      </c>
      <c r="G10" s="24">
        <v>7.666666666666667</v>
      </c>
      <c r="H10" s="22" t="s">
        <v>9</v>
      </c>
      <c r="I10" s="20"/>
    </row>
    <row r="11" spans="1:9" s="3" customFormat="1" ht="25.5" customHeight="1">
      <c r="A11" s="21">
        <v>3</v>
      </c>
      <c r="B11" s="35" t="s">
        <v>35</v>
      </c>
      <c r="C11" s="36" t="s">
        <v>36</v>
      </c>
      <c r="D11" s="37">
        <v>34032</v>
      </c>
      <c r="E11" s="38" t="s">
        <v>37</v>
      </c>
      <c r="F11" s="31" t="s">
        <v>31</v>
      </c>
      <c r="G11" s="24">
        <v>7.43888888888889</v>
      </c>
      <c r="H11" s="22" t="s">
        <v>9</v>
      </c>
      <c r="I11" s="20"/>
    </row>
    <row r="12" spans="1:9" s="3" customFormat="1" ht="25.5" customHeight="1">
      <c r="A12" s="21">
        <v>4</v>
      </c>
      <c r="B12" s="27" t="s">
        <v>38</v>
      </c>
      <c r="C12" s="23" t="s">
        <v>39</v>
      </c>
      <c r="D12" s="25">
        <v>34572</v>
      </c>
      <c r="E12" s="26" t="s">
        <v>34</v>
      </c>
      <c r="F12" s="31" t="s">
        <v>31</v>
      </c>
      <c r="G12" s="24">
        <v>8.488888888888889</v>
      </c>
      <c r="H12" s="22" t="s">
        <v>10</v>
      </c>
      <c r="I12" s="20"/>
    </row>
    <row r="13" spans="1:9" s="3" customFormat="1" ht="25.5" customHeight="1">
      <c r="A13" s="21">
        <v>5</v>
      </c>
      <c r="B13" s="27" t="s">
        <v>40</v>
      </c>
      <c r="C13" s="23" t="s">
        <v>41</v>
      </c>
      <c r="D13" s="25">
        <v>34358</v>
      </c>
      <c r="E13" s="26" t="s">
        <v>42</v>
      </c>
      <c r="F13" s="31" t="s">
        <v>31</v>
      </c>
      <c r="G13" s="24">
        <v>6.988888888888889</v>
      </c>
      <c r="H13" s="22" t="s">
        <v>105</v>
      </c>
      <c r="I13" s="20"/>
    </row>
    <row r="14" spans="1:9" s="3" customFormat="1" ht="25.5" customHeight="1">
      <c r="A14" s="21">
        <v>6</v>
      </c>
      <c r="B14" s="35" t="s">
        <v>43</v>
      </c>
      <c r="C14" s="36" t="s">
        <v>44</v>
      </c>
      <c r="D14" s="37">
        <v>34890</v>
      </c>
      <c r="E14" s="38" t="s">
        <v>45</v>
      </c>
      <c r="F14" s="31" t="s">
        <v>31</v>
      </c>
      <c r="G14" s="24">
        <v>7.355555555555556</v>
      </c>
      <c r="H14" s="22" t="s">
        <v>9</v>
      </c>
      <c r="I14" s="20"/>
    </row>
    <row r="15" spans="1:9" s="3" customFormat="1" ht="25.5" customHeight="1">
      <c r="A15" s="21">
        <v>7</v>
      </c>
      <c r="B15" s="35" t="s">
        <v>46</v>
      </c>
      <c r="C15" s="36" t="s">
        <v>47</v>
      </c>
      <c r="D15" s="37">
        <v>34908</v>
      </c>
      <c r="E15" s="38" t="s">
        <v>48</v>
      </c>
      <c r="F15" s="31" t="s">
        <v>31</v>
      </c>
      <c r="G15" s="24">
        <v>7.501111111111111</v>
      </c>
      <c r="H15" s="22" t="s">
        <v>9</v>
      </c>
      <c r="I15" s="20"/>
    </row>
    <row r="16" spans="1:9" s="3" customFormat="1" ht="25.5" customHeight="1">
      <c r="A16" s="21">
        <v>8</v>
      </c>
      <c r="B16" s="28" t="s">
        <v>49</v>
      </c>
      <c r="C16" s="32" t="s">
        <v>47</v>
      </c>
      <c r="D16" s="25">
        <v>34627</v>
      </c>
      <c r="E16" s="26" t="s">
        <v>34</v>
      </c>
      <c r="F16" s="31" t="s">
        <v>31</v>
      </c>
      <c r="G16" s="24">
        <v>7.456666666666668</v>
      </c>
      <c r="H16" s="22" t="s">
        <v>9</v>
      </c>
      <c r="I16" s="20"/>
    </row>
    <row r="17" spans="1:9" s="3" customFormat="1" ht="25.5" customHeight="1">
      <c r="A17" s="21">
        <v>9</v>
      </c>
      <c r="B17" s="27" t="s">
        <v>50</v>
      </c>
      <c r="C17" s="32" t="s">
        <v>51</v>
      </c>
      <c r="D17" s="25">
        <v>34741</v>
      </c>
      <c r="E17" s="26" t="s">
        <v>48</v>
      </c>
      <c r="F17" s="31" t="s">
        <v>31</v>
      </c>
      <c r="G17" s="24">
        <v>7.711111111111112</v>
      </c>
      <c r="H17" s="22" t="s">
        <v>9</v>
      </c>
      <c r="I17" s="20"/>
    </row>
    <row r="18" spans="1:9" s="3" customFormat="1" ht="25.5" customHeight="1">
      <c r="A18" s="21">
        <v>10</v>
      </c>
      <c r="B18" s="27" t="s">
        <v>52</v>
      </c>
      <c r="C18" s="23" t="s">
        <v>53</v>
      </c>
      <c r="D18" s="25">
        <v>34620</v>
      </c>
      <c r="E18" s="26" t="s">
        <v>48</v>
      </c>
      <c r="F18" s="31" t="s">
        <v>31</v>
      </c>
      <c r="G18" s="24">
        <v>7.727777777777778</v>
      </c>
      <c r="H18" s="22" t="s">
        <v>9</v>
      </c>
      <c r="I18" s="20"/>
    </row>
    <row r="19" spans="1:9" s="3" customFormat="1" ht="25.5" customHeight="1">
      <c r="A19" s="21">
        <v>11</v>
      </c>
      <c r="B19" s="35" t="s">
        <v>54</v>
      </c>
      <c r="C19" s="36" t="s">
        <v>55</v>
      </c>
      <c r="D19" s="37">
        <v>34351</v>
      </c>
      <c r="E19" s="38" t="s">
        <v>56</v>
      </c>
      <c r="F19" s="31" t="s">
        <v>31</v>
      </c>
      <c r="G19" s="24">
        <v>7.233333333333333</v>
      </c>
      <c r="H19" s="22" t="s">
        <v>9</v>
      </c>
      <c r="I19" s="20"/>
    </row>
    <row r="20" spans="1:9" s="3" customFormat="1" ht="25.5" customHeight="1">
      <c r="A20" s="21">
        <v>12</v>
      </c>
      <c r="B20" s="27" t="s">
        <v>57</v>
      </c>
      <c r="C20" s="23" t="s">
        <v>58</v>
      </c>
      <c r="D20" s="25">
        <v>34417</v>
      </c>
      <c r="E20" s="26" t="s">
        <v>56</v>
      </c>
      <c r="F20" s="31" t="s">
        <v>31</v>
      </c>
      <c r="G20" s="24">
        <v>8.288888888888888</v>
      </c>
      <c r="H20" s="22" t="s">
        <v>10</v>
      </c>
      <c r="I20" s="20"/>
    </row>
    <row r="21" spans="1:9" s="3" customFormat="1" ht="25.5" customHeight="1">
      <c r="A21" s="21">
        <v>13</v>
      </c>
      <c r="B21" s="33" t="s">
        <v>59</v>
      </c>
      <c r="C21" s="34" t="s">
        <v>60</v>
      </c>
      <c r="D21" s="25">
        <v>34938</v>
      </c>
      <c r="E21" s="26" t="s">
        <v>61</v>
      </c>
      <c r="F21" s="31" t="s">
        <v>31</v>
      </c>
      <c r="G21" s="24">
        <v>6.522222222222223</v>
      </c>
      <c r="H21" s="22" t="s">
        <v>105</v>
      </c>
      <c r="I21" s="20"/>
    </row>
    <row r="22" spans="1:9" s="3" customFormat="1" ht="25.5" customHeight="1">
      <c r="A22" s="21">
        <v>14</v>
      </c>
      <c r="B22" s="35" t="s">
        <v>62</v>
      </c>
      <c r="C22" s="36" t="s">
        <v>63</v>
      </c>
      <c r="D22" s="37">
        <v>34656</v>
      </c>
      <c r="E22" s="38" t="s">
        <v>37</v>
      </c>
      <c r="F22" s="31" t="s">
        <v>31</v>
      </c>
      <c r="G22" s="24">
        <v>7.561111111111112</v>
      </c>
      <c r="H22" s="22" t="s">
        <v>9</v>
      </c>
      <c r="I22" s="20"/>
    </row>
    <row r="23" spans="1:9" s="3" customFormat="1" ht="25.5" customHeight="1">
      <c r="A23" s="21">
        <v>15</v>
      </c>
      <c r="B23" s="35" t="s">
        <v>64</v>
      </c>
      <c r="C23" s="36" t="s">
        <v>65</v>
      </c>
      <c r="D23" s="37">
        <v>34964</v>
      </c>
      <c r="E23" s="38" t="s">
        <v>34</v>
      </c>
      <c r="F23" s="31" t="s">
        <v>31</v>
      </c>
      <c r="G23" s="24">
        <v>8.09</v>
      </c>
      <c r="H23" s="22" t="s">
        <v>10</v>
      </c>
      <c r="I23" s="20"/>
    </row>
    <row r="24" spans="1:9" s="3" customFormat="1" ht="25.5" customHeight="1">
      <c r="A24" s="21">
        <v>16</v>
      </c>
      <c r="B24" s="19" t="s">
        <v>66</v>
      </c>
      <c r="C24" s="40" t="s">
        <v>67</v>
      </c>
      <c r="D24" s="37">
        <v>34335</v>
      </c>
      <c r="E24" s="38" t="s">
        <v>68</v>
      </c>
      <c r="F24" s="31" t="s">
        <v>31</v>
      </c>
      <c r="G24" s="24">
        <v>7.4222222222222225</v>
      </c>
      <c r="H24" s="22" t="s">
        <v>9</v>
      </c>
      <c r="I24" s="20"/>
    </row>
    <row r="25" spans="1:9" s="3" customFormat="1" ht="25.5" customHeight="1">
      <c r="A25" s="21">
        <v>17</v>
      </c>
      <c r="B25" s="35" t="s">
        <v>69</v>
      </c>
      <c r="C25" s="41" t="s">
        <v>70</v>
      </c>
      <c r="D25" s="42">
        <v>34169</v>
      </c>
      <c r="E25" s="43" t="s">
        <v>71</v>
      </c>
      <c r="F25" s="31" t="s">
        <v>31</v>
      </c>
      <c r="G25" s="24">
        <v>8.496666666666666</v>
      </c>
      <c r="H25" s="22" t="s">
        <v>10</v>
      </c>
      <c r="I25" s="20"/>
    </row>
    <row r="26" spans="1:9" s="3" customFormat="1" ht="25.5" customHeight="1">
      <c r="A26" s="21">
        <v>18</v>
      </c>
      <c r="B26" s="29" t="s">
        <v>72</v>
      </c>
      <c r="C26" s="30" t="s">
        <v>73</v>
      </c>
      <c r="D26" s="25">
        <v>34763</v>
      </c>
      <c r="E26" s="26" t="s">
        <v>74</v>
      </c>
      <c r="F26" s="31" t="s">
        <v>31</v>
      </c>
      <c r="G26" s="24">
        <v>7.584444444444445</v>
      </c>
      <c r="H26" s="22" t="s">
        <v>9</v>
      </c>
      <c r="I26" s="20"/>
    </row>
    <row r="27" spans="1:9" s="3" customFormat="1" ht="25.5" customHeight="1">
      <c r="A27" s="21">
        <v>19</v>
      </c>
      <c r="B27" s="35" t="s">
        <v>75</v>
      </c>
      <c r="C27" s="36" t="s">
        <v>76</v>
      </c>
      <c r="D27" s="37">
        <v>34753</v>
      </c>
      <c r="E27" s="38" t="s">
        <v>37</v>
      </c>
      <c r="F27" s="31" t="s">
        <v>31</v>
      </c>
      <c r="G27" s="24">
        <v>7.057777777777778</v>
      </c>
      <c r="H27" s="22" t="s">
        <v>9</v>
      </c>
      <c r="I27" s="20"/>
    </row>
    <row r="28" spans="1:9" s="3" customFormat="1" ht="25.5" customHeight="1">
      <c r="A28" s="21">
        <v>20</v>
      </c>
      <c r="B28" s="35" t="s">
        <v>77</v>
      </c>
      <c r="C28" s="36" t="s">
        <v>78</v>
      </c>
      <c r="D28" s="37">
        <v>35013</v>
      </c>
      <c r="E28" s="38" t="s">
        <v>68</v>
      </c>
      <c r="F28" s="31" t="s">
        <v>31</v>
      </c>
      <c r="G28" s="24">
        <v>7.833333333333333</v>
      </c>
      <c r="H28" s="22" t="s">
        <v>9</v>
      </c>
      <c r="I28" s="20"/>
    </row>
    <row r="29" spans="1:9" s="3" customFormat="1" ht="25.5" customHeight="1">
      <c r="A29" s="21">
        <v>21</v>
      </c>
      <c r="B29" s="35" t="s">
        <v>79</v>
      </c>
      <c r="C29" s="36" t="s">
        <v>78</v>
      </c>
      <c r="D29" s="37">
        <v>34987</v>
      </c>
      <c r="E29" s="38" t="s">
        <v>34</v>
      </c>
      <c r="F29" s="31" t="s">
        <v>31</v>
      </c>
      <c r="G29" s="24">
        <v>7.94</v>
      </c>
      <c r="H29" s="22" t="s">
        <v>9</v>
      </c>
      <c r="I29" s="20"/>
    </row>
    <row r="30" spans="1:9" s="3" customFormat="1" ht="25.5" customHeight="1">
      <c r="A30" s="21">
        <v>22</v>
      </c>
      <c r="B30" s="35" t="s">
        <v>80</v>
      </c>
      <c r="C30" s="36" t="s">
        <v>81</v>
      </c>
      <c r="D30" s="44">
        <v>34374</v>
      </c>
      <c r="E30" s="38" t="s">
        <v>82</v>
      </c>
      <c r="F30" s="31" t="s">
        <v>31</v>
      </c>
      <c r="G30" s="24">
        <v>8.355555555555556</v>
      </c>
      <c r="H30" s="22" t="s">
        <v>10</v>
      </c>
      <c r="I30" s="20"/>
    </row>
    <row r="31" spans="1:9" s="3" customFormat="1" ht="25.5" customHeight="1">
      <c r="A31" s="21">
        <v>23</v>
      </c>
      <c r="B31" s="27" t="s">
        <v>83</v>
      </c>
      <c r="C31" s="23" t="s">
        <v>81</v>
      </c>
      <c r="D31" s="25">
        <v>34926</v>
      </c>
      <c r="E31" s="26" t="s">
        <v>48</v>
      </c>
      <c r="F31" s="31" t="s">
        <v>31</v>
      </c>
      <c r="G31" s="24">
        <v>7.944444444444445</v>
      </c>
      <c r="H31" s="22" t="s">
        <v>9</v>
      </c>
      <c r="I31" s="20"/>
    </row>
    <row r="32" spans="1:9" s="3" customFormat="1" ht="25.5" customHeight="1">
      <c r="A32" s="21">
        <v>24</v>
      </c>
      <c r="B32" s="35" t="s">
        <v>84</v>
      </c>
      <c r="C32" s="23" t="s">
        <v>85</v>
      </c>
      <c r="D32" s="37">
        <v>34410</v>
      </c>
      <c r="E32" s="38" t="s">
        <v>48</v>
      </c>
      <c r="F32" s="31" t="s">
        <v>31</v>
      </c>
      <c r="G32" s="24">
        <v>7.794444444444445</v>
      </c>
      <c r="H32" s="22" t="s">
        <v>9</v>
      </c>
      <c r="I32" s="20"/>
    </row>
    <row r="33" spans="1:9" s="3" customFormat="1" ht="25.5" customHeight="1">
      <c r="A33" s="21">
        <v>25</v>
      </c>
      <c r="B33" s="35" t="s">
        <v>120</v>
      </c>
      <c r="C33" s="36" t="s">
        <v>121</v>
      </c>
      <c r="D33" s="37">
        <v>35020</v>
      </c>
      <c r="E33" s="38" t="s">
        <v>48</v>
      </c>
      <c r="F33" s="31" t="s">
        <v>31</v>
      </c>
      <c r="G33" s="24">
        <v>7.012222222222223</v>
      </c>
      <c r="H33" s="22" t="s">
        <v>9</v>
      </c>
      <c r="I33" s="20"/>
    </row>
    <row r="34" spans="1:9" s="3" customFormat="1" ht="25.5" customHeight="1">
      <c r="A34" s="21">
        <v>26</v>
      </c>
      <c r="B34" s="35" t="s">
        <v>86</v>
      </c>
      <c r="C34" s="36" t="s">
        <v>87</v>
      </c>
      <c r="D34" s="37">
        <v>34222</v>
      </c>
      <c r="E34" s="38" t="s">
        <v>37</v>
      </c>
      <c r="F34" s="31" t="s">
        <v>31</v>
      </c>
      <c r="G34" s="24">
        <v>7.233333333333333</v>
      </c>
      <c r="H34" s="22" t="s">
        <v>9</v>
      </c>
      <c r="I34" s="20"/>
    </row>
    <row r="35" spans="1:9" s="3" customFormat="1" ht="25.5" customHeight="1">
      <c r="A35" s="21">
        <v>27</v>
      </c>
      <c r="B35" s="35" t="s">
        <v>88</v>
      </c>
      <c r="C35" s="36" t="s">
        <v>89</v>
      </c>
      <c r="D35" s="37">
        <v>34399</v>
      </c>
      <c r="E35" s="38" t="s">
        <v>37</v>
      </c>
      <c r="F35" s="31" t="s">
        <v>31</v>
      </c>
      <c r="G35" s="24">
        <v>7.544444444444445</v>
      </c>
      <c r="H35" s="22" t="s">
        <v>9</v>
      </c>
      <c r="I35" s="20"/>
    </row>
    <row r="36" spans="1:9" s="3" customFormat="1" ht="25.5" customHeight="1">
      <c r="A36" s="21">
        <v>28</v>
      </c>
      <c r="B36" s="27" t="s">
        <v>90</v>
      </c>
      <c r="C36" s="23" t="s">
        <v>91</v>
      </c>
      <c r="D36" s="25">
        <v>34614</v>
      </c>
      <c r="E36" s="26" t="s">
        <v>30</v>
      </c>
      <c r="F36" s="31" t="s">
        <v>31</v>
      </c>
      <c r="G36" s="24">
        <v>8.081111111111111</v>
      </c>
      <c r="H36" s="22" t="s">
        <v>10</v>
      </c>
      <c r="I36" s="20"/>
    </row>
    <row r="37" spans="1:9" s="3" customFormat="1" ht="25.5" customHeight="1">
      <c r="A37" s="21">
        <v>29</v>
      </c>
      <c r="B37" s="35" t="s">
        <v>92</v>
      </c>
      <c r="C37" s="45" t="s">
        <v>93</v>
      </c>
      <c r="D37" s="42">
        <v>34117</v>
      </c>
      <c r="E37" s="43" t="s">
        <v>34</v>
      </c>
      <c r="F37" s="31" t="s">
        <v>31</v>
      </c>
      <c r="G37" s="24">
        <v>7.577777777777778</v>
      </c>
      <c r="H37" s="22" t="s">
        <v>9</v>
      </c>
      <c r="I37" s="20"/>
    </row>
    <row r="38" spans="1:9" s="3" customFormat="1" ht="25.5" customHeight="1">
      <c r="A38" s="21">
        <v>30</v>
      </c>
      <c r="B38" s="27" t="s">
        <v>94</v>
      </c>
      <c r="C38" s="23" t="s">
        <v>95</v>
      </c>
      <c r="D38" s="25">
        <v>34248</v>
      </c>
      <c r="E38" s="26" t="s">
        <v>68</v>
      </c>
      <c r="F38" s="31" t="s">
        <v>31</v>
      </c>
      <c r="G38" s="24">
        <v>7.7666666666666675</v>
      </c>
      <c r="H38" s="22" t="s">
        <v>9</v>
      </c>
      <c r="I38" s="20"/>
    </row>
    <row r="39" spans="1:9" s="3" customFormat="1" ht="25.5" customHeight="1">
      <c r="A39" s="21">
        <v>31</v>
      </c>
      <c r="B39" s="27" t="s">
        <v>96</v>
      </c>
      <c r="C39" s="23" t="s">
        <v>95</v>
      </c>
      <c r="D39" s="25">
        <v>35058</v>
      </c>
      <c r="E39" s="26" t="s">
        <v>34</v>
      </c>
      <c r="F39" s="31" t="s">
        <v>31</v>
      </c>
      <c r="G39" s="24">
        <v>7.533333333333333</v>
      </c>
      <c r="H39" s="22" t="s">
        <v>9</v>
      </c>
      <c r="I39" s="20"/>
    </row>
    <row r="40" spans="1:9" s="3" customFormat="1" ht="25.5" customHeight="1">
      <c r="A40" s="21">
        <v>32</v>
      </c>
      <c r="B40" s="27" t="s">
        <v>97</v>
      </c>
      <c r="C40" s="23" t="s">
        <v>98</v>
      </c>
      <c r="D40" s="25">
        <v>33817</v>
      </c>
      <c r="E40" s="26" t="s">
        <v>34</v>
      </c>
      <c r="F40" s="31" t="s">
        <v>31</v>
      </c>
      <c r="G40" s="24">
        <v>7.5166666666666675</v>
      </c>
      <c r="H40" s="22" t="s">
        <v>9</v>
      </c>
      <c r="I40" s="20"/>
    </row>
    <row r="41" spans="1:9" s="3" customFormat="1" ht="25.5" customHeight="1">
      <c r="A41" s="21">
        <v>33</v>
      </c>
      <c r="B41" s="35" t="s">
        <v>99</v>
      </c>
      <c r="C41" s="36" t="s">
        <v>100</v>
      </c>
      <c r="D41" s="37">
        <v>34841</v>
      </c>
      <c r="E41" s="38" t="s">
        <v>82</v>
      </c>
      <c r="F41" s="31" t="s">
        <v>31</v>
      </c>
      <c r="G41" s="24">
        <v>8.066666666666666</v>
      </c>
      <c r="H41" s="22" t="s">
        <v>10</v>
      </c>
      <c r="I41" s="20"/>
    </row>
    <row r="42" spans="1:9" s="3" customFormat="1" ht="25.5" customHeight="1">
      <c r="A42" s="21">
        <v>34</v>
      </c>
      <c r="B42" s="35" t="s">
        <v>101</v>
      </c>
      <c r="C42" s="36" t="s">
        <v>102</v>
      </c>
      <c r="D42" s="37">
        <v>34483</v>
      </c>
      <c r="E42" s="38" t="s">
        <v>68</v>
      </c>
      <c r="F42" s="31" t="s">
        <v>31</v>
      </c>
      <c r="G42" s="24">
        <v>7.427777777777778</v>
      </c>
      <c r="H42" s="22" t="s">
        <v>9</v>
      </c>
      <c r="I42" s="20"/>
    </row>
    <row r="43" spans="1:9" s="3" customFormat="1" ht="25.5" customHeight="1">
      <c r="A43" s="21">
        <v>35</v>
      </c>
      <c r="B43" s="27" t="s">
        <v>103</v>
      </c>
      <c r="C43" s="23" t="s">
        <v>104</v>
      </c>
      <c r="D43" s="25">
        <v>34603</v>
      </c>
      <c r="E43" s="26" t="s">
        <v>68</v>
      </c>
      <c r="F43" s="31" t="s">
        <v>31</v>
      </c>
      <c r="G43" s="24">
        <v>7.561111111111112</v>
      </c>
      <c r="H43" s="22" t="s">
        <v>9</v>
      </c>
      <c r="I43" s="20"/>
    </row>
    <row r="44" spans="1:9" s="3" customFormat="1" ht="25.5" customHeight="1">
      <c r="A44" s="21">
        <v>36</v>
      </c>
      <c r="B44" s="27" t="s">
        <v>106</v>
      </c>
      <c r="C44" s="23" t="s">
        <v>36</v>
      </c>
      <c r="D44" s="25">
        <v>34340</v>
      </c>
      <c r="E44" s="26" t="s">
        <v>37</v>
      </c>
      <c r="F44" s="39" t="s">
        <v>107</v>
      </c>
      <c r="G44" s="24">
        <v>8.405555555555557</v>
      </c>
      <c r="H44" s="22" t="s">
        <v>10</v>
      </c>
      <c r="I44" s="20"/>
    </row>
    <row r="45" spans="1:9" s="3" customFormat="1" ht="25.5" customHeight="1">
      <c r="A45" s="21">
        <v>37</v>
      </c>
      <c r="B45" s="27" t="s">
        <v>108</v>
      </c>
      <c r="C45" s="23" t="s">
        <v>109</v>
      </c>
      <c r="D45" s="25">
        <v>34338</v>
      </c>
      <c r="E45" s="26" t="s">
        <v>37</v>
      </c>
      <c r="F45" s="39" t="s">
        <v>107</v>
      </c>
      <c r="G45" s="24">
        <v>9.578888888888889</v>
      </c>
      <c r="H45" s="22" t="s">
        <v>10</v>
      </c>
      <c r="I45" s="20"/>
    </row>
    <row r="46" spans="1:9" s="3" customFormat="1" ht="25.5" customHeight="1">
      <c r="A46" s="21">
        <v>38</v>
      </c>
      <c r="B46" s="27" t="s">
        <v>110</v>
      </c>
      <c r="C46" s="23" t="s">
        <v>111</v>
      </c>
      <c r="D46" s="25">
        <v>34632</v>
      </c>
      <c r="E46" s="26" t="s">
        <v>34</v>
      </c>
      <c r="F46" s="39" t="s">
        <v>107</v>
      </c>
      <c r="G46" s="24">
        <v>9.501111111111111</v>
      </c>
      <c r="H46" s="22" t="s">
        <v>10</v>
      </c>
      <c r="I46" s="20"/>
    </row>
    <row r="47" spans="1:9" s="3" customFormat="1" ht="25.5" customHeight="1">
      <c r="A47" s="21">
        <v>39</v>
      </c>
      <c r="B47" s="27" t="s">
        <v>112</v>
      </c>
      <c r="C47" s="23" t="s">
        <v>113</v>
      </c>
      <c r="D47" s="25">
        <v>34424</v>
      </c>
      <c r="E47" s="26" t="s">
        <v>37</v>
      </c>
      <c r="F47" s="39" t="s">
        <v>107</v>
      </c>
      <c r="G47" s="24">
        <v>9.477777777777778</v>
      </c>
      <c r="H47" s="22" t="s">
        <v>10</v>
      </c>
      <c r="I47" s="20"/>
    </row>
    <row r="48" spans="1:9" s="3" customFormat="1" ht="25.5" customHeight="1">
      <c r="A48" s="21">
        <v>40</v>
      </c>
      <c r="B48" s="27" t="s">
        <v>114</v>
      </c>
      <c r="C48" s="23" t="s">
        <v>67</v>
      </c>
      <c r="D48" s="25">
        <v>34560</v>
      </c>
      <c r="E48" s="26" t="s">
        <v>30</v>
      </c>
      <c r="F48" s="39" t="s">
        <v>107</v>
      </c>
      <c r="G48" s="24">
        <v>9.347777777777779</v>
      </c>
      <c r="H48" s="22" t="s">
        <v>10</v>
      </c>
      <c r="I48" s="20"/>
    </row>
    <row r="49" spans="1:9" s="3" customFormat="1" ht="25.5" customHeight="1">
      <c r="A49" s="21">
        <v>41</v>
      </c>
      <c r="B49" s="35" t="s">
        <v>115</v>
      </c>
      <c r="C49" s="23" t="s">
        <v>116</v>
      </c>
      <c r="D49" s="37">
        <v>34625</v>
      </c>
      <c r="E49" s="38" t="s">
        <v>117</v>
      </c>
      <c r="F49" s="39" t="s">
        <v>107</v>
      </c>
      <c r="G49" s="24">
        <v>9.86111111111111</v>
      </c>
      <c r="H49" s="22" t="s">
        <v>10</v>
      </c>
      <c r="I49" s="20"/>
    </row>
    <row r="50" spans="1:9" s="3" customFormat="1" ht="25.5" customHeight="1">
      <c r="A50" s="21">
        <v>42</v>
      </c>
      <c r="B50" s="35" t="s">
        <v>118</v>
      </c>
      <c r="C50" s="36" t="s">
        <v>76</v>
      </c>
      <c r="D50" s="37">
        <v>33991</v>
      </c>
      <c r="E50" s="38" t="s">
        <v>119</v>
      </c>
      <c r="F50" s="39" t="s">
        <v>107</v>
      </c>
      <c r="G50" s="24">
        <v>9.561111111111112</v>
      </c>
      <c r="H50" s="22" t="s">
        <v>10</v>
      </c>
      <c r="I50" s="20"/>
    </row>
    <row r="51" spans="1:9" s="14" customFormat="1" ht="27" customHeight="1" hidden="1">
      <c r="A51" s="56" t="s">
        <v>123</v>
      </c>
      <c r="B51" s="56"/>
      <c r="C51" s="56"/>
      <c r="E51" s="15" t="s">
        <v>11</v>
      </c>
      <c r="F51" s="17">
        <f>COUNTIF($H$9:$H$50,"Giỏi")/COUNTA($H$9:$H$50)</f>
        <v>0.35714285714285715</v>
      </c>
      <c r="G51" s="13" t="s">
        <v>10</v>
      </c>
      <c r="H51" s="13" t="str">
        <f>CONCATENATE(COUNTIF($H$9:$H$50,"Giỏi")," HV")</f>
        <v>15 HV</v>
      </c>
      <c r="I51" s="16"/>
    </row>
    <row r="52" spans="1:9" s="12" customFormat="1" ht="19.5" customHeight="1" hidden="1">
      <c r="A52" s="13"/>
      <c r="B52" s="13"/>
      <c r="C52" s="13"/>
      <c r="E52" s="15" t="s">
        <v>11</v>
      </c>
      <c r="F52" s="17">
        <f>COUNTIF($H$9:$H$50,"Khá")/COUNTA($H$9:$H$50)</f>
        <v>0.5952380952380952</v>
      </c>
      <c r="G52" s="13" t="s">
        <v>9</v>
      </c>
      <c r="H52" s="13" t="str">
        <f>CONCATENATE(COUNTIF($H$9:$H$50,"Khá")," HV")</f>
        <v>25 HV</v>
      </c>
      <c r="I52" s="16"/>
    </row>
    <row r="53" spans="1:9" s="12" customFormat="1" ht="19.5" customHeight="1" hidden="1">
      <c r="A53" s="13"/>
      <c r="B53" s="13"/>
      <c r="C53" s="13"/>
      <c r="E53" s="15" t="s">
        <v>11</v>
      </c>
      <c r="F53" s="17">
        <f>COUNTIF($H$9:$H$50,"Trung Bình")/COUNTA($H$9:$H$50)</f>
        <v>0.047619047619047616</v>
      </c>
      <c r="G53" s="13" t="s">
        <v>12</v>
      </c>
      <c r="H53" s="13" t="str">
        <f>CONCATENATE(COUNTIF($H$9:$H$50,"Trung Bình")," HV")</f>
        <v>2 HV</v>
      </c>
      <c r="I53" s="16"/>
    </row>
    <row r="54" spans="1:18" s="6" customFormat="1" ht="32.25" customHeight="1" hidden="1">
      <c r="A54" s="57" t="s">
        <v>13</v>
      </c>
      <c r="B54" s="57"/>
      <c r="C54" s="46" t="s">
        <v>7</v>
      </c>
      <c r="D54" s="46"/>
      <c r="E54" s="46" t="s">
        <v>20</v>
      </c>
      <c r="F54" s="46"/>
      <c r="G54" s="46"/>
      <c r="H54" s="46" t="s">
        <v>22</v>
      </c>
      <c r="I54" s="46"/>
      <c r="J54" s="5"/>
      <c r="R54" s="7"/>
    </row>
    <row r="55" spans="2:18" s="8" customFormat="1" ht="17.25" customHeight="1" hidden="1">
      <c r="B55" s="9"/>
      <c r="H55" s="48" t="s">
        <v>21</v>
      </c>
      <c r="I55" s="49"/>
      <c r="R55" s="10"/>
    </row>
    <row r="56" spans="2:18" s="8" customFormat="1" ht="16.5" customHeight="1" hidden="1">
      <c r="B56" s="9"/>
      <c r="R56" s="10"/>
    </row>
    <row r="57" spans="2:18" s="8" customFormat="1" ht="16.5" customHeight="1" hidden="1">
      <c r="B57" s="9"/>
      <c r="R57" s="10"/>
    </row>
    <row r="58" spans="2:18" s="8" customFormat="1" ht="16.5" customHeight="1" hidden="1">
      <c r="B58" s="9"/>
      <c r="R58" s="10"/>
    </row>
    <row r="59" spans="1:18" s="8" customFormat="1" ht="18.75" hidden="1">
      <c r="A59" s="47" t="s">
        <v>17</v>
      </c>
      <c r="B59" s="47"/>
      <c r="C59" s="47" t="s">
        <v>8</v>
      </c>
      <c r="D59" s="47"/>
      <c r="E59" s="47" t="s">
        <v>24</v>
      </c>
      <c r="F59" s="47"/>
      <c r="G59" s="47"/>
      <c r="H59" s="47" t="s">
        <v>14</v>
      </c>
      <c r="I59" s="47"/>
      <c r="J59" s="11"/>
      <c r="K59" s="11"/>
      <c r="R59" s="10"/>
    </row>
    <row r="60" ht="15.75" hidden="1"/>
    <row r="61" ht="15.75" hidden="1"/>
  </sheetData>
  <sheetProtection/>
  <mergeCells count="25">
    <mergeCell ref="A51:C51"/>
    <mergeCell ref="A54:B54"/>
    <mergeCell ref="A59:B59"/>
    <mergeCell ref="H59:I59"/>
    <mergeCell ref="A7:A8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54:I54"/>
    <mergeCell ref="C54:D54"/>
    <mergeCell ref="C59:D59"/>
    <mergeCell ref="E54:G54"/>
    <mergeCell ref="E59:G59"/>
    <mergeCell ref="H55:I55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2016-11-02T02:43:54Z</cp:lastPrinted>
  <dcterms:created xsi:type="dcterms:W3CDTF">2004-10-19T15:07:24Z</dcterms:created>
  <dcterms:modified xsi:type="dcterms:W3CDTF">2016-11-02T02:44:18Z</dcterms:modified>
  <cp:category/>
  <cp:version/>
  <cp:contentType/>
  <cp:contentStatus/>
</cp:coreProperties>
</file>