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35CT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'B35CT'!$7:$8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<sst xmlns="http://schemas.openxmlformats.org/spreadsheetml/2006/main" count="202" uniqueCount="108">
  <si>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</si>
  <si>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</si>
  <si>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</si>
  <si>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</si>
  <si>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</si>
  <si>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</si>
  <si>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</si>
  <si>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</si>
  <si>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</si>
  <si>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</si>
  <si>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</si>
  <si>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</si>
  <si>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</si>
  <si>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</si>
  <si>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</si>
  <si>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</si>
  <si>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</si>
  <si>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</si>
  <si>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</si>
  <si>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</si>
  <si>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</si>
  <si>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</si>
  <si>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</si>
  <si>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</si>
  <si>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</si>
  <si>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Đà Nẵng</t>
  </si>
  <si>
    <t>Quảng Bình</t>
  </si>
  <si>
    <t>Quảng Nam</t>
  </si>
  <si>
    <t>Thảo</t>
  </si>
  <si>
    <t>B34CT</t>
  </si>
  <si>
    <t>Cường</t>
  </si>
  <si>
    <t>Liên</t>
  </si>
  <si>
    <t>Lợi</t>
  </si>
  <si>
    <t>Oanh</t>
  </si>
  <si>
    <t>Quang</t>
  </si>
  <si>
    <t>CHỨNG CHỈ B TIN HỌC KHÓA B35CT</t>
  </si>
  <si>
    <t>Khóa học kết thúc ngày: 23, 25/02/2016</t>
  </si>
  <si>
    <t>Lê Thị Phước</t>
  </si>
  <si>
    <t>Ánh</t>
  </si>
  <si>
    <t>B35CT</t>
  </si>
  <si>
    <t>Nguyễn Thị Ngọc</t>
  </si>
  <si>
    <t>Bích</t>
  </si>
  <si>
    <t>Trương Hùng</t>
  </si>
  <si>
    <t>Phạm Văn</t>
  </si>
  <si>
    <t>Đông</t>
  </si>
  <si>
    <t>Nguyễn Thùy</t>
  </si>
  <si>
    <t>Dung</t>
  </si>
  <si>
    <t>Phú Thọ</t>
  </si>
  <si>
    <t>Hồ Thị Lệ</t>
  </si>
  <si>
    <t>Giang</t>
  </si>
  <si>
    <t>Nguyễn Thị Kim</t>
  </si>
  <si>
    <t>Khánh</t>
  </si>
  <si>
    <t>Võ Thị Thùy</t>
  </si>
  <si>
    <t>My</t>
  </si>
  <si>
    <t>Nguyễn Đình Bích</t>
  </si>
  <si>
    <t>Ngọc</t>
  </si>
  <si>
    <t>Nguyễn Thị Quý</t>
  </si>
  <si>
    <t>Nguyễn Thị Thanh</t>
  </si>
  <si>
    <t>Nhàn</t>
  </si>
  <si>
    <t>Phan Thành</t>
  </si>
  <si>
    <t>Nhân</t>
  </si>
  <si>
    <t>Văn Lê Ngọc</t>
  </si>
  <si>
    <t>Nhi</t>
  </si>
  <si>
    <t>Nguyễn Vũ Quỳnh</t>
  </si>
  <si>
    <t>Như</t>
  </si>
  <si>
    <t>Phạm Xuân</t>
  </si>
  <si>
    <t>Phương</t>
  </si>
  <si>
    <t>Huỳnh Văn Thành</t>
  </si>
  <si>
    <t>Lê Bảo</t>
  </si>
  <si>
    <t>Quốc</t>
  </si>
  <si>
    <t>Trương Công</t>
  </si>
  <si>
    <t>Quý</t>
  </si>
  <si>
    <t>Quảng Ngãi</t>
  </si>
  <si>
    <t>Trần Phương</t>
  </si>
  <si>
    <t>Nguyễn Thị</t>
  </si>
  <si>
    <t>Thiệp</t>
  </si>
  <si>
    <t>Đặng Hưng</t>
  </si>
  <si>
    <t>Thịnh</t>
  </si>
  <si>
    <t>Phan Lâm Bích</t>
  </si>
  <si>
    <t>Trâm</t>
  </si>
  <si>
    <t>Nguyễn Thị Huyền</t>
  </si>
  <si>
    <t>Trang</t>
  </si>
  <si>
    <t>Thái Nguyên</t>
  </si>
  <si>
    <t>Nguyễn Công Thanh</t>
  </si>
  <si>
    <t>Tùng</t>
  </si>
  <si>
    <t>Nguyễn Thị Hồng</t>
  </si>
  <si>
    <t>Vân</t>
  </si>
  <si>
    <t>Phan Châu Hải</t>
  </si>
  <si>
    <t>Yến</t>
  </si>
  <si>
    <t>Gia Lai</t>
  </si>
  <si>
    <t>Đinh Thị Mỹ</t>
  </si>
  <si>
    <t>Duyên</t>
  </si>
  <si>
    <t>B83A</t>
  </si>
  <si>
    <t>Dương Thị Mỹ</t>
  </si>
  <si>
    <t>Linh</t>
  </si>
  <si>
    <t>Nguyễn Vũ Bích</t>
  </si>
  <si>
    <t>Hồ Thanh Kiều</t>
  </si>
  <si>
    <t>Nguyễn Vũ Xuân</t>
  </si>
  <si>
    <t>Nam</t>
  </si>
  <si>
    <t>Khánh Hòa</t>
  </si>
  <si>
    <t>Võ Thị Minh</t>
  </si>
  <si>
    <t>Thi</t>
  </si>
  <si>
    <t>B82A</t>
  </si>
  <si>
    <t xml:space="preserve">Nguyễn Thị </t>
  </si>
  <si>
    <t>B80B</t>
  </si>
  <si>
    <t>SỐ LƯỢNG: 34 Chứng chỉ</t>
  </si>
  <si>
    <t>Danh sách này kèm theo Quyết định số:             /QĐ-ĐHDT ngày         tháng         năm 2016</t>
  </si>
  <si>
    <t>Tổng số HV đậu/Dự thi: 34/39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</si>
</sst>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4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14" fontId="14" fillId="0" borderId="12" xfId="0" applyNumberFormat="1" applyFont="1" applyBorder="1" applyAlignment="1">
      <alignment/>
    </xf>
    <xf numFmtId="14" fontId="14" fillId="0" borderId="4" xfId="0" applyNumberFormat="1" applyFont="1" applyBorder="1" applyAlignment="1">
      <alignment/>
    </xf>
    <xf numFmtId="14" fontId="13" fillId="33" borderId="10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8" fillId="33" borderId="11" xfId="0" applyFont="1" applyFill="1" applyBorder="1" applyAlignment="1">
      <alignment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15" zoomScaleNormal="115" zoomScalePageLayoutView="0" workbookViewId="0" topLeftCell="A1">
      <selection activeCell="B40" sqref="B40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43" t="s">
        <v>15</v>
      </c>
      <c r="B1" s="43"/>
      <c r="C1" s="43"/>
      <c r="D1" s="37" t="s">
        <v>23</v>
      </c>
      <c r="E1" s="37"/>
      <c r="F1" s="37"/>
      <c r="G1" s="37"/>
      <c r="H1" s="37"/>
      <c r="I1" s="37"/>
    </row>
    <row r="2" spans="1:9" ht="21" customHeight="1">
      <c r="A2" s="44" t="s">
        <v>16</v>
      </c>
      <c r="B2" s="44"/>
      <c r="C2" s="44"/>
      <c r="D2" s="37" t="s">
        <v>35</v>
      </c>
      <c r="E2" s="37"/>
      <c r="F2" s="37"/>
      <c r="G2" s="37"/>
      <c r="H2" s="37"/>
      <c r="I2" s="37"/>
    </row>
    <row r="3" spans="1:9" ht="21" customHeight="1">
      <c r="A3" s="4"/>
      <c r="B3" s="4"/>
      <c r="D3" s="37" t="s">
        <v>36</v>
      </c>
      <c r="E3" s="37"/>
      <c r="F3" s="37"/>
      <c r="G3" s="37"/>
      <c r="H3" s="37"/>
      <c r="I3" s="37"/>
    </row>
    <row r="4" spans="2:9" ht="21" customHeight="1">
      <c r="B4" s="4"/>
      <c r="D4" s="48" t="s">
        <v>105</v>
      </c>
      <c r="E4" s="48"/>
      <c r="F4" s="48"/>
      <c r="G4" s="48"/>
      <c r="H4" s="48"/>
      <c r="I4" s="48"/>
    </row>
    <row r="5" spans="1:8" ht="23.25" customHeight="1">
      <c r="A5" s="19" t="s">
        <v>106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4.75" customHeight="1">
      <c r="A7" s="50" t="s">
        <v>3</v>
      </c>
      <c r="B7" s="39" t="s">
        <v>0</v>
      </c>
      <c r="C7" s="40" t="s">
        <v>1</v>
      </c>
      <c r="D7" s="41" t="s">
        <v>19</v>
      </c>
      <c r="E7" s="41" t="s">
        <v>4</v>
      </c>
      <c r="F7" s="41" t="s">
        <v>5</v>
      </c>
      <c r="G7" s="41" t="s">
        <v>2</v>
      </c>
      <c r="H7" s="41" t="s">
        <v>18</v>
      </c>
      <c r="I7" s="41" t="s">
        <v>6</v>
      </c>
    </row>
    <row r="8" spans="1:9" s="3" customFormat="1" ht="24.75" customHeight="1">
      <c r="A8" s="50"/>
      <c r="B8" s="39"/>
      <c r="C8" s="40"/>
      <c r="D8" s="42"/>
      <c r="E8" s="41"/>
      <c r="F8" s="41"/>
      <c r="G8" s="41"/>
      <c r="H8" s="41"/>
      <c r="I8" s="41"/>
    </row>
    <row r="9" spans="1:9" s="3" customFormat="1" ht="27" customHeight="1">
      <c r="A9" s="24">
        <v>1</v>
      </c>
      <c r="B9" s="20" t="s">
        <v>37</v>
      </c>
      <c r="C9" s="51" t="s">
        <v>38</v>
      </c>
      <c r="D9" s="21">
        <v>34272</v>
      </c>
      <c r="E9" s="22" t="s">
        <v>25</v>
      </c>
      <c r="F9" s="29" t="s">
        <v>39</v>
      </c>
      <c r="G9" s="27">
        <v>8.584444444444443</v>
      </c>
      <c r="H9" s="25" t="s">
        <v>10</v>
      </c>
      <c r="I9" s="23"/>
    </row>
    <row r="10" spans="1:9" s="3" customFormat="1" ht="27" customHeight="1">
      <c r="A10" s="24">
        <v>2</v>
      </c>
      <c r="B10" s="52" t="s">
        <v>40</v>
      </c>
      <c r="C10" s="53" t="s">
        <v>41</v>
      </c>
      <c r="D10" s="21">
        <v>33336</v>
      </c>
      <c r="E10" s="22" t="s">
        <v>25</v>
      </c>
      <c r="F10" s="29" t="s">
        <v>39</v>
      </c>
      <c r="G10" s="27">
        <v>8.272222222222222</v>
      </c>
      <c r="H10" s="25" t="s">
        <v>10</v>
      </c>
      <c r="I10" s="23"/>
    </row>
    <row r="11" spans="1:9" s="3" customFormat="1" ht="27" customHeight="1">
      <c r="A11" s="24">
        <v>3</v>
      </c>
      <c r="B11" s="20" t="s">
        <v>42</v>
      </c>
      <c r="C11" s="51" t="s">
        <v>30</v>
      </c>
      <c r="D11" s="21">
        <v>34392</v>
      </c>
      <c r="E11" s="22" t="s">
        <v>25</v>
      </c>
      <c r="F11" s="29" t="s">
        <v>39</v>
      </c>
      <c r="G11" s="27">
        <v>8.655555555555555</v>
      </c>
      <c r="H11" s="25" t="s">
        <v>10</v>
      </c>
      <c r="I11" s="23"/>
    </row>
    <row r="12" spans="1:9" s="3" customFormat="1" ht="27" customHeight="1">
      <c r="A12" s="24">
        <v>4</v>
      </c>
      <c r="B12" s="20" t="s">
        <v>43</v>
      </c>
      <c r="C12" s="51" t="s">
        <v>44</v>
      </c>
      <c r="D12" s="21">
        <v>33628</v>
      </c>
      <c r="E12" s="22" t="s">
        <v>27</v>
      </c>
      <c r="F12" s="29" t="s">
        <v>39</v>
      </c>
      <c r="G12" s="27">
        <v>8.199444444444445</v>
      </c>
      <c r="H12" s="25" t="s">
        <v>10</v>
      </c>
      <c r="I12" s="23"/>
    </row>
    <row r="13" spans="1:9" s="3" customFormat="1" ht="27" customHeight="1">
      <c r="A13" s="24">
        <v>5</v>
      </c>
      <c r="B13" s="20" t="s">
        <v>45</v>
      </c>
      <c r="C13" s="51" t="s">
        <v>46</v>
      </c>
      <c r="D13" s="21">
        <v>33075</v>
      </c>
      <c r="E13" s="22" t="s">
        <v>47</v>
      </c>
      <c r="F13" s="29" t="s">
        <v>39</v>
      </c>
      <c r="G13" s="27">
        <v>7.706666666666668</v>
      </c>
      <c r="H13" s="25" t="s">
        <v>9</v>
      </c>
      <c r="I13" s="23"/>
    </row>
    <row r="14" spans="1:9" s="3" customFormat="1" ht="27" customHeight="1">
      <c r="A14" s="24">
        <v>6</v>
      </c>
      <c r="B14" s="20" t="s">
        <v>48</v>
      </c>
      <c r="C14" s="36" t="s">
        <v>49</v>
      </c>
      <c r="D14" s="21">
        <v>34288</v>
      </c>
      <c r="E14" s="22" t="s">
        <v>26</v>
      </c>
      <c r="F14" s="29" t="s">
        <v>39</v>
      </c>
      <c r="G14" s="27">
        <v>8.831666666666667</v>
      </c>
      <c r="H14" s="25" t="s">
        <v>10</v>
      </c>
      <c r="I14" s="23"/>
    </row>
    <row r="15" spans="1:9" s="3" customFormat="1" ht="27" customHeight="1">
      <c r="A15" s="24">
        <v>7</v>
      </c>
      <c r="B15" s="20" t="s">
        <v>50</v>
      </c>
      <c r="C15" s="26" t="s">
        <v>51</v>
      </c>
      <c r="D15" s="21">
        <v>34007</v>
      </c>
      <c r="E15" s="22" t="s">
        <v>25</v>
      </c>
      <c r="F15" s="29" t="s">
        <v>39</v>
      </c>
      <c r="G15" s="27">
        <v>7.952222222222223</v>
      </c>
      <c r="H15" s="25" t="s">
        <v>9</v>
      </c>
      <c r="I15" s="23"/>
    </row>
    <row r="16" spans="1:9" s="3" customFormat="1" ht="27" customHeight="1">
      <c r="A16" s="24">
        <v>8</v>
      </c>
      <c r="B16" s="20" t="s">
        <v>52</v>
      </c>
      <c r="C16" s="26" t="s">
        <v>31</v>
      </c>
      <c r="D16" s="21">
        <v>34220</v>
      </c>
      <c r="E16" s="22" t="s">
        <v>27</v>
      </c>
      <c r="F16" s="29" t="s">
        <v>39</v>
      </c>
      <c r="G16" s="27">
        <v>8.635555555555555</v>
      </c>
      <c r="H16" s="25" t="s">
        <v>10</v>
      </c>
      <c r="I16" s="23"/>
    </row>
    <row r="17" spans="1:9" s="3" customFormat="1" ht="27" customHeight="1">
      <c r="A17" s="24">
        <v>9</v>
      </c>
      <c r="B17" s="20" t="s">
        <v>50</v>
      </c>
      <c r="C17" s="36" t="s">
        <v>53</v>
      </c>
      <c r="D17" s="21">
        <v>34158</v>
      </c>
      <c r="E17" s="22" t="s">
        <v>25</v>
      </c>
      <c r="F17" s="29" t="s">
        <v>39</v>
      </c>
      <c r="G17" s="27">
        <v>8.083333333333334</v>
      </c>
      <c r="H17" s="25" t="s">
        <v>10</v>
      </c>
      <c r="I17" s="23"/>
    </row>
    <row r="18" spans="1:9" s="3" customFormat="1" ht="27" customHeight="1">
      <c r="A18" s="24">
        <v>10</v>
      </c>
      <c r="B18" s="35" t="s">
        <v>54</v>
      </c>
      <c r="C18" s="34" t="s">
        <v>55</v>
      </c>
      <c r="D18" s="30">
        <v>33253</v>
      </c>
      <c r="E18" s="31" t="s">
        <v>25</v>
      </c>
      <c r="F18" s="29" t="s">
        <v>39</v>
      </c>
      <c r="G18" s="27">
        <v>8.388333333333334</v>
      </c>
      <c r="H18" s="25" t="s">
        <v>10</v>
      </c>
      <c r="I18" s="23"/>
    </row>
    <row r="19" spans="1:9" s="3" customFormat="1" ht="27" customHeight="1">
      <c r="A19" s="24">
        <v>11</v>
      </c>
      <c r="B19" s="20" t="s">
        <v>56</v>
      </c>
      <c r="C19" s="36" t="s">
        <v>55</v>
      </c>
      <c r="D19" s="21">
        <v>34194</v>
      </c>
      <c r="E19" s="22" t="s">
        <v>25</v>
      </c>
      <c r="F19" s="29" t="s">
        <v>39</v>
      </c>
      <c r="G19" s="27">
        <v>8.383333333333335</v>
      </c>
      <c r="H19" s="25" t="s">
        <v>10</v>
      </c>
      <c r="I19" s="23"/>
    </row>
    <row r="20" spans="1:9" s="3" customFormat="1" ht="27" customHeight="1">
      <c r="A20" s="24">
        <v>12</v>
      </c>
      <c r="B20" s="20" t="s">
        <v>57</v>
      </c>
      <c r="C20" s="36" t="s">
        <v>58</v>
      </c>
      <c r="D20" s="21">
        <v>34334</v>
      </c>
      <c r="E20" s="22" t="s">
        <v>27</v>
      </c>
      <c r="F20" s="29" t="s">
        <v>39</v>
      </c>
      <c r="G20" s="27">
        <v>8.667777777777777</v>
      </c>
      <c r="H20" s="25" t="s">
        <v>10</v>
      </c>
      <c r="I20" s="23"/>
    </row>
    <row r="21" spans="1:9" s="3" customFormat="1" ht="27" customHeight="1">
      <c r="A21" s="24">
        <v>13</v>
      </c>
      <c r="B21" s="20" t="s">
        <v>59</v>
      </c>
      <c r="C21" s="36" t="s">
        <v>60</v>
      </c>
      <c r="D21" s="21">
        <v>34128</v>
      </c>
      <c r="E21" s="22" t="s">
        <v>25</v>
      </c>
      <c r="F21" s="29" t="s">
        <v>39</v>
      </c>
      <c r="G21" s="27">
        <v>8.644444444444446</v>
      </c>
      <c r="H21" s="25" t="s">
        <v>10</v>
      </c>
      <c r="I21" s="23"/>
    </row>
    <row r="22" spans="1:9" s="3" customFormat="1" ht="27" customHeight="1">
      <c r="A22" s="24">
        <v>14</v>
      </c>
      <c r="B22" s="20" t="s">
        <v>61</v>
      </c>
      <c r="C22" s="36" t="s">
        <v>62</v>
      </c>
      <c r="D22" s="21">
        <v>34230</v>
      </c>
      <c r="E22" s="22" t="s">
        <v>25</v>
      </c>
      <c r="F22" s="29" t="s">
        <v>39</v>
      </c>
      <c r="G22" s="27">
        <v>8.122222222222222</v>
      </c>
      <c r="H22" s="25" t="s">
        <v>10</v>
      </c>
      <c r="I22" s="23"/>
    </row>
    <row r="23" spans="1:9" s="3" customFormat="1" ht="27" customHeight="1">
      <c r="A23" s="24">
        <v>15</v>
      </c>
      <c r="B23" s="20" t="s">
        <v>63</v>
      </c>
      <c r="C23" s="36" t="s">
        <v>64</v>
      </c>
      <c r="D23" s="21">
        <v>34004</v>
      </c>
      <c r="E23" s="22" t="s">
        <v>25</v>
      </c>
      <c r="F23" s="29" t="s">
        <v>39</v>
      </c>
      <c r="G23" s="27">
        <v>7.933333333333334</v>
      </c>
      <c r="H23" s="25" t="s">
        <v>9</v>
      </c>
      <c r="I23" s="23"/>
    </row>
    <row r="24" spans="1:9" s="3" customFormat="1" ht="27" customHeight="1">
      <c r="A24" s="24">
        <v>16</v>
      </c>
      <c r="B24" s="52" t="s">
        <v>65</v>
      </c>
      <c r="C24" s="54" t="s">
        <v>66</v>
      </c>
      <c r="D24" s="30">
        <v>34614</v>
      </c>
      <c r="E24" s="31" t="s">
        <v>26</v>
      </c>
      <c r="F24" s="29" t="s">
        <v>39</v>
      </c>
      <c r="G24" s="27">
        <v>8.476111111111111</v>
      </c>
      <c r="H24" s="25" t="s">
        <v>10</v>
      </c>
      <c r="I24" s="23"/>
    </row>
    <row r="25" spans="1:9" s="3" customFormat="1" ht="27" customHeight="1">
      <c r="A25" s="24">
        <v>17</v>
      </c>
      <c r="B25" s="20" t="s">
        <v>67</v>
      </c>
      <c r="C25" s="36" t="s">
        <v>34</v>
      </c>
      <c r="D25" s="21">
        <v>33242</v>
      </c>
      <c r="E25" s="22" t="s">
        <v>25</v>
      </c>
      <c r="F25" s="29" t="s">
        <v>39</v>
      </c>
      <c r="G25" s="27">
        <v>8.194444444444445</v>
      </c>
      <c r="H25" s="25" t="s">
        <v>10</v>
      </c>
      <c r="I25" s="23"/>
    </row>
    <row r="26" spans="1:9" s="3" customFormat="1" ht="27" customHeight="1">
      <c r="A26" s="24">
        <v>18</v>
      </c>
      <c r="B26" s="33" t="s">
        <v>68</v>
      </c>
      <c r="C26" s="26" t="s">
        <v>69</v>
      </c>
      <c r="D26" s="30">
        <v>31776</v>
      </c>
      <c r="E26" s="31" t="s">
        <v>27</v>
      </c>
      <c r="F26" s="29" t="s">
        <v>39</v>
      </c>
      <c r="G26" s="27">
        <v>8.074444444444445</v>
      </c>
      <c r="H26" s="25" t="s">
        <v>10</v>
      </c>
      <c r="I26" s="23"/>
    </row>
    <row r="27" spans="1:9" s="3" customFormat="1" ht="27" customHeight="1">
      <c r="A27" s="24">
        <v>19</v>
      </c>
      <c r="B27" s="20" t="s">
        <v>70</v>
      </c>
      <c r="C27" s="36" t="s">
        <v>71</v>
      </c>
      <c r="D27" s="21">
        <v>34346</v>
      </c>
      <c r="E27" s="22" t="s">
        <v>72</v>
      </c>
      <c r="F27" s="29" t="s">
        <v>39</v>
      </c>
      <c r="G27" s="27">
        <v>8.596666666666666</v>
      </c>
      <c r="H27" s="25" t="s">
        <v>10</v>
      </c>
      <c r="I27" s="23"/>
    </row>
    <row r="28" spans="1:9" s="3" customFormat="1" ht="27" customHeight="1">
      <c r="A28" s="24">
        <v>20</v>
      </c>
      <c r="B28" s="20" t="s">
        <v>73</v>
      </c>
      <c r="C28" s="26" t="s">
        <v>28</v>
      </c>
      <c r="D28" s="21">
        <v>32896</v>
      </c>
      <c r="E28" s="22" t="s">
        <v>25</v>
      </c>
      <c r="F28" s="29" t="s">
        <v>39</v>
      </c>
      <c r="G28" s="27">
        <v>8.972222222222221</v>
      </c>
      <c r="H28" s="25" t="s">
        <v>10</v>
      </c>
      <c r="I28" s="23"/>
    </row>
    <row r="29" spans="1:9" s="3" customFormat="1" ht="27" customHeight="1">
      <c r="A29" s="24">
        <v>21</v>
      </c>
      <c r="B29" s="20" t="s">
        <v>74</v>
      </c>
      <c r="C29" s="36" t="s">
        <v>75</v>
      </c>
      <c r="D29" s="21">
        <v>34299</v>
      </c>
      <c r="E29" s="22" t="s">
        <v>27</v>
      </c>
      <c r="F29" s="29" t="s">
        <v>39</v>
      </c>
      <c r="G29" s="27">
        <v>8.157777777777778</v>
      </c>
      <c r="H29" s="25" t="s">
        <v>10</v>
      </c>
      <c r="I29" s="23"/>
    </row>
    <row r="30" spans="1:9" s="3" customFormat="1" ht="27" customHeight="1">
      <c r="A30" s="24">
        <v>22</v>
      </c>
      <c r="B30" s="20" t="s">
        <v>76</v>
      </c>
      <c r="C30" s="36" t="s">
        <v>77</v>
      </c>
      <c r="D30" s="21">
        <v>33970</v>
      </c>
      <c r="E30" s="22" t="s">
        <v>25</v>
      </c>
      <c r="F30" s="29" t="s">
        <v>39</v>
      </c>
      <c r="G30" s="27">
        <v>8.55888888888889</v>
      </c>
      <c r="H30" s="25" t="s">
        <v>10</v>
      </c>
      <c r="I30" s="23"/>
    </row>
    <row r="31" spans="1:9" s="3" customFormat="1" ht="27" customHeight="1">
      <c r="A31" s="24">
        <v>23</v>
      </c>
      <c r="B31" s="55" t="s">
        <v>78</v>
      </c>
      <c r="C31" s="56" t="s">
        <v>79</v>
      </c>
      <c r="D31" s="21">
        <v>34057</v>
      </c>
      <c r="E31" s="22" t="s">
        <v>25</v>
      </c>
      <c r="F31" s="29" t="s">
        <v>39</v>
      </c>
      <c r="G31" s="27">
        <v>8.157777777777778</v>
      </c>
      <c r="H31" s="25" t="s">
        <v>10</v>
      </c>
      <c r="I31" s="23"/>
    </row>
    <row r="32" spans="1:9" s="3" customFormat="1" ht="27" customHeight="1">
      <c r="A32" s="24">
        <v>24</v>
      </c>
      <c r="B32" s="33" t="s">
        <v>80</v>
      </c>
      <c r="C32" s="26" t="s">
        <v>81</v>
      </c>
      <c r="D32" s="30">
        <v>34678</v>
      </c>
      <c r="E32" s="31" t="s">
        <v>82</v>
      </c>
      <c r="F32" s="29" t="s">
        <v>39</v>
      </c>
      <c r="G32" s="27">
        <v>8.822222222222223</v>
      </c>
      <c r="H32" s="25" t="s">
        <v>10</v>
      </c>
      <c r="I32" s="23"/>
    </row>
    <row r="33" spans="1:9" s="3" customFormat="1" ht="27" customHeight="1">
      <c r="A33" s="24">
        <v>25</v>
      </c>
      <c r="B33" s="20" t="s">
        <v>83</v>
      </c>
      <c r="C33" s="36" t="s">
        <v>84</v>
      </c>
      <c r="D33" s="21">
        <v>32972</v>
      </c>
      <c r="E33" s="22" t="s">
        <v>25</v>
      </c>
      <c r="F33" s="29" t="s">
        <v>39</v>
      </c>
      <c r="G33" s="27">
        <v>7.9911111111111115</v>
      </c>
      <c r="H33" s="25" t="s">
        <v>9</v>
      </c>
      <c r="I33" s="23"/>
    </row>
    <row r="34" spans="1:9" s="3" customFormat="1" ht="27" customHeight="1">
      <c r="A34" s="24">
        <v>26</v>
      </c>
      <c r="B34" s="20" t="s">
        <v>85</v>
      </c>
      <c r="C34" s="36" t="s">
        <v>86</v>
      </c>
      <c r="D34" s="21">
        <v>34390</v>
      </c>
      <c r="E34" s="22" t="s">
        <v>25</v>
      </c>
      <c r="F34" s="29" t="s">
        <v>39</v>
      </c>
      <c r="G34" s="27">
        <v>8.877777777777778</v>
      </c>
      <c r="H34" s="25" t="s">
        <v>10</v>
      </c>
      <c r="I34" s="23"/>
    </row>
    <row r="35" spans="1:9" s="3" customFormat="1" ht="27" customHeight="1">
      <c r="A35" s="24">
        <v>27</v>
      </c>
      <c r="B35" s="52" t="s">
        <v>87</v>
      </c>
      <c r="C35" s="54" t="s">
        <v>88</v>
      </c>
      <c r="D35" s="21">
        <v>33994</v>
      </c>
      <c r="E35" s="22" t="s">
        <v>89</v>
      </c>
      <c r="F35" s="29" t="s">
        <v>39</v>
      </c>
      <c r="G35" s="27">
        <v>7.966111111111111</v>
      </c>
      <c r="H35" s="25" t="s">
        <v>9</v>
      </c>
      <c r="I35" s="23"/>
    </row>
    <row r="36" spans="1:9" s="3" customFormat="1" ht="27" customHeight="1">
      <c r="A36" s="24">
        <v>28</v>
      </c>
      <c r="B36" s="33" t="s">
        <v>90</v>
      </c>
      <c r="C36" s="26" t="s">
        <v>91</v>
      </c>
      <c r="D36" s="30">
        <v>34605</v>
      </c>
      <c r="E36" s="31" t="s">
        <v>27</v>
      </c>
      <c r="F36" s="32" t="s">
        <v>92</v>
      </c>
      <c r="G36" s="27">
        <v>8.49</v>
      </c>
      <c r="H36" s="25" t="s">
        <v>10</v>
      </c>
      <c r="I36" s="23"/>
    </row>
    <row r="37" spans="1:9" s="3" customFormat="1" ht="27" customHeight="1">
      <c r="A37" s="24">
        <v>29</v>
      </c>
      <c r="B37" s="35" t="s">
        <v>93</v>
      </c>
      <c r="C37" s="34" t="s">
        <v>94</v>
      </c>
      <c r="D37" s="30">
        <v>33390</v>
      </c>
      <c r="E37" s="31" t="s">
        <v>25</v>
      </c>
      <c r="F37" s="32" t="s">
        <v>92</v>
      </c>
      <c r="G37" s="27">
        <v>7.8916666666666675</v>
      </c>
      <c r="H37" s="25" t="s">
        <v>9</v>
      </c>
      <c r="I37" s="23"/>
    </row>
    <row r="38" spans="1:9" s="3" customFormat="1" ht="27" customHeight="1">
      <c r="A38" s="24">
        <v>30</v>
      </c>
      <c r="B38" s="33" t="s">
        <v>95</v>
      </c>
      <c r="C38" s="57" t="s">
        <v>32</v>
      </c>
      <c r="D38" s="30">
        <v>33388</v>
      </c>
      <c r="E38" s="31" t="s">
        <v>25</v>
      </c>
      <c r="F38" s="32" t="s">
        <v>92</v>
      </c>
      <c r="G38" s="27">
        <v>7.961111111111112</v>
      </c>
      <c r="H38" s="25" t="s">
        <v>9</v>
      </c>
      <c r="I38" s="23"/>
    </row>
    <row r="39" spans="1:9" s="3" customFormat="1" ht="27" customHeight="1">
      <c r="A39" s="24">
        <v>31</v>
      </c>
      <c r="B39" s="33" t="s">
        <v>96</v>
      </c>
      <c r="C39" s="26" t="s">
        <v>33</v>
      </c>
      <c r="D39" s="30">
        <v>34440</v>
      </c>
      <c r="E39" s="31" t="s">
        <v>25</v>
      </c>
      <c r="F39" s="32" t="s">
        <v>92</v>
      </c>
      <c r="G39" s="27">
        <v>7.806666666666667</v>
      </c>
      <c r="H39" s="25" t="s">
        <v>9</v>
      </c>
      <c r="I39" s="23"/>
    </row>
    <row r="40" spans="1:9" s="3" customFormat="1" ht="27" customHeight="1">
      <c r="A40" s="24">
        <v>32</v>
      </c>
      <c r="B40" s="33" t="s">
        <v>97</v>
      </c>
      <c r="C40" s="26" t="s">
        <v>98</v>
      </c>
      <c r="D40" s="30">
        <v>34659</v>
      </c>
      <c r="E40" s="31" t="s">
        <v>99</v>
      </c>
      <c r="F40" s="58" t="s">
        <v>29</v>
      </c>
      <c r="G40" s="27">
        <v>8.24</v>
      </c>
      <c r="H40" s="25" t="s">
        <v>10</v>
      </c>
      <c r="I40" s="23"/>
    </row>
    <row r="41" spans="1:9" s="3" customFormat="1" ht="27" customHeight="1">
      <c r="A41" s="24">
        <v>33</v>
      </c>
      <c r="B41" s="33" t="s">
        <v>100</v>
      </c>
      <c r="C41" s="26" t="s">
        <v>101</v>
      </c>
      <c r="D41" s="30">
        <v>34393</v>
      </c>
      <c r="E41" s="31" t="s">
        <v>25</v>
      </c>
      <c r="F41" s="32" t="s">
        <v>102</v>
      </c>
      <c r="G41" s="27">
        <v>8.122222222222222</v>
      </c>
      <c r="H41" s="25" t="s">
        <v>10</v>
      </c>
      <c r="I41" s="23"/>
    </row>
    <row r="42" spans="1:9" s="3" customFormat="1" ht="27" customHeight="1">
      <c r="A42" s="24">
        <v>34</v>
      </c>
      <c r="B42" s="33" t="s">
        <v>103</v>
      </c>
      <c r="C42" s="26" t="s">
        <v>66</v>
      </c>
      <c r="D42" s="30">
        <v>34579</v>
      </c>
      <c r="E42" s="31" t="s">
        <v>27</v>
      </c>
      <c r="F42" s="29" t="s">
        <v>104</v>
      </c>
      <c r="G42" s="27">
        <v>7.907777777777778</v>
      </c>
      <c r="H42" s="25" t="s">
        <v>9</v>
      </c>
      <c r="I42" s="23"/>
    </row>
    <row r="43" spans="1:9" s="14" customFormat="1" ht="29.25" customHeight="1">
      <c r="A43" s="38" t="s">
        <v>107</v>
      </c>
      <c r="B43" s="38"/>
      <c r="C43" s="38"/>
      <c r="E43" s="15" t="s">
        <v>11</v>
      </c>
      <c r="F43" s="17">
        <f>COUNTIF($H$9:$H$42,"Giỏi")/COUNTA($H$9:$H$42)</f>
        <v>0.7352941176470589</v>
      </c>
      <c r="G43" s="13" t="s">
        <v>10</v>
      </c>
      <c r="H43" s="13" t="str">
        <f>CONCATENATE(COUNTIF($H$9:$H$42,"Giỏi")," HV")</f>
        <v>25 HV</v>
      </c>
      <c r="I43" s="16"/>
    </row>
    <row r="44" spans="1:9" s="12" customFormat="1" ht="21" customHeight="1">
      <c r="A44" s="13"/>
      <c r="B44" s="13"/>
      <c r="C44" s="13"/>
      <c r="E44" s="15" t="s">
        <v>11</v>
      </c>
      <c r="F44" s="17">
        <f>COUNTIF($H$9:$H$42,"Khá")/COUNTA($H$9:$H$42)</f>
        <v>0.2647058823529412</v>
      </c>
      <c r="G44" s="13" t="s">
        <v>9</v>
      </c>
      <c r="H44" s="13" t="str">
        <f>CONCATENATE(COUNTIF($H$9:$H$42,"Khá")," HV")</f>
        <v>9 HV</v>
      </c>
      <c r="I44" s="16"/>
    </row>
    <row r="45" spans="1:9" s="12" customFormat="1" ht="21" customHeight="1">
      <c r="A45" s="13"/>
      <c r="B45" s="13"/>
      <c r="C45" s="13"/>
      <c r="E45" s="15" t="s">
        <v>11</v>
      </c>
      <c r="F45" s="17">
        <f>COUNTIF($H$9:$H$42,"Trung Bình")/COUNTA($H$9:$H$42)</f>
        <v>0</v>
      </c>
      <c r="G45" s="13" t="s">
        <v>12</v>
      </c>
      <c r="H45" s="13" t="str">
        <f>CONCATENATE(COUNTIF($H$9:$H$42,"Trung Bình")," HV")</f>
        <v>0 HV</v>
      </c>
      <c r="I45" s="16"/>
    </row>
    <row r="46" spans="1:18" s="6" customFormat="1" ht="23.25" customHeight="1">
      <c r="A46" s="46" t="s">
        <v>22</v>
      </c>
      <c r="B46" s="46"/>
      <c r="C46" s="46" t="s">
        <v>20</v>
      </c>
      <c r="D46" s="46"/>
      <c r="E46" s="46"/>
      <c r="F46" s="46" t="s">
        <v>7</v>
      </c>
      <c r="G46" s="46"/>
      <c r="H46" s="47" t="s">
        <v>13</v>
      </c>
      <c r="I46" s="47"/>
      <c r="J46" s="5"/>
      <c r="R46" s="7"/>
    </row>
    <row r="47" spans="1:18" s="8" customFormat="1" ht="17.25" customHeight="1">
      <c r="A47" s="44" t="s">
        <v>21</v>
      </c>
      <c r="B47" s="49"/>
      <c r="I47" s="9"/>
      <c r="R47" s="10"/>
    </row>
    <row r="48" spans="9:18" s="8" customFormat="1" ht="16.5" customHeight="1">
      <c r="I48" s="9"/>
      <c r="R48" s="10"/>
    </row>
    <row r="49" spans="9:18" s="8" customFormat="1" ht="16.5" customHeight="1">
      <c r="I49" s="9"/>
      <c r="R49" s="10"/>
    </row>
    <row r="50" spans="9:18" s="8" customFormat="1" ht="16.5" customHeight="1">
      <c r="I50" s="9"/>
      <c r="R50" s="10"/>
    </row>
    <row r="51" spans="1:18" s="8" customFormat="1" ht="18.75">
      <c r="A51" s="45" t="s">
        <v>14</v>
      </c>
      <c r="B51" s="45"/>
      <c r="C51" s="45" t="s">
        <v>24</v>
      </c>
      <c r="D51" s="45"/>
      <c r="E51" s="45"/>
      <c r="F51" s="45" t="s">
        <v>8</v>
      </c>
      <c r="G51" s="45"/>
      <c r="H51" s="45" t="s">
        <v>17</v>
      </c>
      <c r="I51" s="45"/>
      <c r="J51" s="11"/>
      <c r="K51" s="11"/>
      <c r="R51" s="10"/>
    </row>
    <row r="52" spans="1:18" s="8" customFormat="1" ht="18.75">
      <c r="A52" s="28"/>
      <c r="B52" s="28"/>
      <c r="F52" s="28"/>
      <c r="G52" s="28"/>
      <c r="H52" s="28"/>
      <c r="I52" s="28"/>
      <c r="J52" s="11"/>
      <c r="K52" s="11"/>
      <c r="R52" s="10"/>
    </row>
  </sheetData>
  <sheetProtection/>
  <mergeCells count="25">
    <mergeCell ref="F46:G46"/>
    <mergeCell ref="H7:H8"/>
    <mergeCell ref="D4:I4"/>
    <mergeCell ref="A47:B47"/>
    <mergeCell ref="F51:G51"/>
    <mergeCell ref="H51:I51"/>
    <mergeCell ref="A7:A8"/>
    <mergeCell ref="C46:E46"/>
    <mergeCell ref="C51:E51"/>
    <mergeCell ref="A1:C1"/>
    <mergeCell ref="A2:C2"/>
    <mergeCell ref="A51:B51"/>
    <mergeCell ref="E7:E8"/>
    <mergeCell ref="I7:I8"/>
    <mergeCell ref="A46:B46"/>
    <mergeCell ref="H46:I46"/>
    <mergeCell ref="G7:G8"/>
    <mergeCell ref="D1:I1"/>
    <mergeCell ref="F7:F8"/>
    <mergeCell ref="D2:I2"/>
    <mergeCell ref="A43:C43"/>
    <mergeCell ref="D3:I3"/>
    <mergeCell ref="B7:B8"/>
    <mergeCell ref="C7:C8"/>
    <mergeCell ref="D7:D8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2016-03-03T02:39:46Z</cp:lastPrinted>
  <dcterms:created xsi:type="dcterms:W3CDTF">2004-10-19T15:07:24Z</dcterms:created>
  <dcterms:modified xsi:type="dcterms:W3CDTF">2016-03-03T02:42:00Z</dcterms:modified>
  <cp:category/>
  <cp:version/>
  <cp:contentType/>
  <cp:contentStatus/>
</cp:coreProperties>
</file>