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11N, B12N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'B11N, B12N'!$7:$8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<sst xmlns="http://schemas.openxmlformats.org/spreadsheetml/2006/main" count="362" uniqueCount="165">
  <si>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</si>
  <si>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</si>
  <si>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</si>
  <si>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</si>
  <si>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</si>
  <si>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</si>
  <si>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</si>
  <si>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</si>
  <si>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</si>
  <si>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</si>
  <si>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</si>
  <si>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</si>
  <si>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</si>
  <si>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</si>
  <si>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</si>
  <si>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</si>
  <si>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</si>
  <si>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</si>
  <si>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</si>
  <si>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</si>
  <si>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</si>
  <si>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</si>
  <si>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</si>
  <si>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</si>
  <si>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Danh sách này kèm theo Quyết định số:             /QĐ-ĐHDT ngày         tháng         năm 2014</t>
  </si>
  <si>
    <t>Đỗ Văn Quý</t>
  </si>
  <si>
    <t>Mai Thị Thanh</t>
  </si>
  <si>
    <t>Bình</t>
  </si>
  <si>
    <t>Quảng Bình</t>
  </si>
  <si>
    <t>B11N</t>
  </si>
  <si>
    <t>Nguyễn Thị</t>
  </si>
  <si>
    <t>Chung</t>
  </si>
  <si>
    <t>Đăk - Lăk</t>
  </si>
  <si>
    <t>Nguyễn Thị Kiều</t>
  </si>
  <si>
    <t>Diễm</t>
  </si>
  <si>
    <t>Đà Nẵng</t>
  </si>
  <si>
    <t>Đào Lan</t>
  </si>
  <si>
    <t>Dung</t>
  </si>
  <si>
    <t xml:space="preserve">Lê Trọng </t>
  </si>
  <si>
    <t>Đức</t>
  </si>
  <si>
    <t>Thanh Hóa</t>
  </si>
  <si>
    <t>Lê Thị Hà</t>
  </si>
  <si>
    <t>Giang</t>
  </si>
  <si>
    <t>Trần Thị Thu</t>
  </si>
  <si>
    <t>Hằng</t>
  </si>
  <si>
    <t>Nam Định</t>
  </si>
  <si>
    <t>Hồ Lê Thanh</t>
  </si>
  <si>
    <t>Hiếu</t>
  </si>
  <si>
    <t>Quảng Trị</t>
  </si>
  <si>
    <t>Vương Thiện</t>
  </si>
  <si>
    <t>Hòa</t>
  </si>
  <si>
    <t>Thái Thị Thu</t>
  </si>
  <si>
    <t>Hoài</t>
  </si>
  <si>
    <t>Ngô Thị</t>
  </si>
  <si>
    <t>Huyền</t>
  </si>
  <si>
    <t>Nguyễn Thị Diệu</t>
  </si>
  <si>
    <t>Hương</t>
  </si>
  <si>
    <t>Nguyễn Văn Vy</t>
  </si>
  <si>
    <t>Khanh</t>
  </si>
  <si>
    <t xml:space="preserve">Huỳnh </t>
  </si>
  <si>
    <t>Lâm</t>
  </si>
  <si>
    <t xml:space="preserve">Nguyễn Triệu </t>
  </si>
  <si>
    <t>Linh</t>
  </si>
  <si>
    <t>Bình Định</t>
  </si>
  <si>
    <t>Mai Thị Ly</t>
  </si>
  <si>
    <t>Ly</t>
  </si>
  <si>
    <t>Thừa Thiên Huế</t>
  </si>
  <si>
    <t>Mai</t>
  </si>
  <si>
    <t>Nguyễn Thị Xuân</t>
  </si>
  <si>
    <t>Kon - Tum</t>
  </si>
  <si>
    <t>Lê Thị</t>
  </si>
  <si>
    <t>Ni</t>
  </si>
  <si>
    <t>H' Biun</t>
  </si>
  <si>
    <t>Niê</t>
  </si>
  <si>
    <t>Lê Thị Quỳnh</t>
  </si>
  <si>
    <t>Ngân</t>
  </si>
  <si>
    <t>Lê Thị Tuyết</t>
  </si>
  <si>
    <t>Quảng Nam</t>
  </si>
  <si>
    <t>Bùi Như</t>
  </si>
  <si>
    <t>Ngọc</t>
  </si>
  <si>
    <t>Trần Lê Phương</t>
  </si>
  <si>
    <t>Nguyễn Quốc</t>
  </si>
  <si>
    <t>Nhi</t>
  </si>
  <si>
    <t>Nguyễn Thị Ngọc</t>
  </si>
  <si>
    <t>Quý</t>
  </si>
  <si>
    <t>Nguyễn Nữ Xuân</t>
  </si>
  <si>
    <t>Quỳnh</t>
  </si>
  <si>
    <t>Nguyễn Thị Yên</t>
  </si>
  <si>
    <t>Sa</t>
  </si>
  <si>
    <t>Đoàn Thị Thu</t>
  </si>
  <si>
    <t>Sương</t>
  </si>
  <si>
    <t>Đoàn Châu Thủy</t>
  </si>
  <si>
    <t>Tiên</t>
  </si>
  <si>
    <t>Phùng Thị</t>
  </si>
  <si>
    <t>Tuyến</t>
  </si>
  <si>
    <t>Gia Lai</t>
  </si>
  <si>
    <t>Lưu Thạch</t>
  </si>
  <si>
    <t>Thảo</t>
  </si>
  <si>
    <t>Đỗ Đức</t>
  </si>
  <si>
    <t>Thịnh</t>
  </si>
  <si>
    <t>Cao Thị</t>
  </si>
  <si>
    <t>Thuận</t>
  </si>
  <si>
    <t>Trần Ngọc Đoan</t>
  </si>
  <si>
    <t>Trang</t>
  </si>
  <si>
    <t>Ngụy Hoàng Trường</t>
  </si>
  <si>
    <t>Vinh</t>
  </si>
  <si>
    <t>CHỨNG CHỈ B TIN HỌC KHÓA B11N, B12N</t>
  </si>
  <si>
    <t>Khóa học kết thúc ngày: 24/5/2014 &amp; 29/5/2014</t>
  </si>
  <si>
    <t>Trung Bình</t>
  </si>
  <si>
    <t>Nguyễn Thị Minh</t>
  </si>
  <si>
    <t>An</t>
  </si>
  <si>
    <t>B12N</t>
  </si>
  <si>
    <t>Phạm Thị Kim</t>
  </si>
  <si>
    <t>Anh</t>
  </si>
  <si>
    <t>Huỳnh Thị Xuân</t>
  </si>
  <si>
    <t>Ba</t>
  </si>
  <si>
    <t>Đào</t>
  </si>
  <si>
    <t>Phạm Thị Ngọc</t>
  </si>
  <si>
    <t>Hà</t>
  </si>
  <si>
    <t>Huế</t>
  </si>
  <si>
    <t>Nguyễn Thị Bích</t>
  </si>
  <si>
    <t>Hạnh</t>
  </si>
  <si>
    <t>Bùi Thu</t>
  </si>
  <si>
    <t>Nguyễn Thanh</t>
  </si>
  <si>
    <t>Hiền</t>
  </si>
  <si>
    <t>Hà Tĩnh</t>
  </si>
  <si>
    <t>Trần Đoàn Thái</t>
  </si>
  <si>
    <t>Hưng</t>
  </si>
  <si>
    <t>Lương Khánh</t>
  </si>
  <si>
    <t>Tô Thị Mai</t>
  </si>
  <si>
    <t>Lý</t>
  </si>
  <si>
    <t>Tô Thị Kiều</t>
  </si>
  <si>
    <t>Mến</t>
  </si>
  <si>
    <t>My</t>
  </si>
  <si>
    <t>Võ Thị Trầm</t>
  </si>
  <si>
    <t>Nguyễn Văn</t>
  </si>
  <si>
    <t>Nam</t>
  </si>
  <si>
    <t>Lê Phương Sương</t>
  </si>
  <si>
    <t>Hội An</t>
  </si>
  <si>
    <t>Nhơn</t>
  </si>
  <si>
    <t>Nguyễn Ngọc</t>
  </si>
  <si>
    <t>Phước</t>
  </si>
  <si>
    <t>Nguyễn Thị Mai</t>
  </si>
  <si>
    <t>Phương</t>
  </si>
  <si>
    <t>Nghệ An</t>
  </si>
  <si>
    <t>Trần Nguyệt</t>
  </si>
  <si>
    <t>Trần Trọng</t>
  </si>
  <si>
    <t>Quang</t>
  </si>
  <si>
    <t>Phạm Chí</t>
  </si>
  <si>
    <t>Sang</t>
  </si>
  <si>
    <t>Phạm Thị</t>
  </si>
  <si>
    <t>Sáu</t>
  </si>
  <si>
    <t>Dương Thị Minh</t>
  </si>
  <si>
    <t>Tâm</t>
  </si>
  <si>
    <t>Hoàng Thị Phương</t>
  </si>
  <si>
    <t>Thanh</t>
  </si>
  <si>
    <t>Trịnh Sử Phương</t>
  </si>
  <si>
    <t>Lê Văn</t>
  </si>
  <si>
    <t>Thường</t>
  </si>
  <si>
    <t>Vũ Thị Phương</t>
  </si>
  <si>
    <t>Thy</t>
  </si>
  <si>
    <t>Đỗ Thị Thu</t>
  </si>
  <si>
    <t>Phạm Thị Huyền</t>
  </si>
  <si>
    <t>Tổng số HV đậu/Dự thi: 66/92</t>
  </si>
  <si>
    <t>SỐ LƯỢNG: 66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</si>
</sst>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3" fillId="33" borderId="1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center"/>
    </xf>
    <xf numFmtId="2" fontId="14" fillId="0" borderId="4" xfId="71" applyNumberFormat="1" applyFont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4" xfId="0" applyFont="1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14" fontId="18" fillId="0" borderId="12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0" fontId="13" fillId="33" borderId="10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14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2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33" borderId="4" xfId="0" applyFont="1" applyFill="1" applyBorder="1" applyAlignment="1">
      <alignment/>
    </xf>
    <xf numFmtId="0" fontId="18" fillId="0" borderId="11" xfId="0" applyFont="1" applyBorder="1" applyAlignment="1">
      <alignment horizontal="right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115" zoomScaleNormal="115" zoomScalePageLayoutView="0" workbookViewId="0" topLeftCell="A1">
      <selection activeCell="E76" sqref="E76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2.5" customHeight="1">
      <c r="A1" s="46" t="s">
        <v>15</v>
      </c>
      <c r="B1" s="46"/>
      <c r="C1" s="46"/>
      <c r="D1" s="40" t="s">
        <v>23</v>
      </c>
      <c r="E1" s="40"/>
      <c r="F1" s="40"/>
      <c r="G1" s="40"/>
      <c r="H1" s="40"/>
      <c r="I1" s="40"/>
    </row>
    <row r="2" spans="1:9" ht="22.5" customHeight="1">
      <c r="A2" s="35" t="s">
        <v>16</v>
      </c>
      <c r="B2" s="35"/>
      <c r="C2" s="35"/>
      <c r="D2" s="40" t="s">
        <v>106</v>
      </c>
      <c r="E2" s="40"/>
      <c r="F2" s="40"/>
      <c r="G2" s="40"/>
      <c r="H2" s="40"/>
      <c r="I2" s="40"/>
    </row>
    <row r="3" spans="1:9" ht="22.5" customHeight="1">
      <c r="A3" s="4"/>
      <c r="B3" s="4"/>
      <c r="D3" s="40" t="s">
        <v>107</v>
      </c>
      <c r="E3" s="40"/>
      <c r="F3" s="40"/>
      <c r="G3" s="40"/>
      <c r="H3" s="40"/>
      <c r="I3" s="40"/>
    </row>
    <row r="4" spans="2:9" ht="22.5" customHeight="1">
      <c r="B4" s="4"/>
      <c r="D4" s="41" t="s">
        <v>164</v>
      </c>
      <c r="E4" s="41"/>
      <c r="F4" s="41"/>
      <c r="G4" s="41"/>
      <c r="H4" s="41"/>
      <c r="I4" s="41"/>
    </row>
    <row r="5" spans="1:8" ht="23.25" customHeight="1">
      <c r="A5" s="19" t="s">
        <v>24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42" t="s">
        <v>3</v>
      </c>
      <c r="B7" s="43" t="s">
        <v>0</v>
      </c>
      <c r="C7" s="44" t="s">
        <v>1</v>
      </c>
      <c r="D7" s="37" t="s">
        <v>19</v>
      </c>
      <c r="E7" s="37" t="s">
        <v>4</v>
      </c>
      <c r="F7" s="37" t="s">
        <v>5</v>
      </c>
      <c r="G7" s="37" t="s">
        <v>2</v>
      </c>
      <c r="H7" s="37" t="s">
        <v>18</v>
      </c>
      <c r="I7" s="37" t="s">
        <v>6</v>
      </c>
    </row>
    <row r="8" spans="1:9" s="3" customFormat="1" ht="23.25" customHeight="1">
      <c r="A8" s="42"/>
      <c r="B8" s="43"/>
      <c r="C8" s="44"/>
      <c r="D8" s="45"/>
      <c r="E8" s="37"/>
      <c r="F8" s="37"/>
      <c r="G8" s="37"/>
      <c r="H8" s="37"/>
      <c r="I8" s="37"/>
    </row>
    <row r="9" spans="1:9" s="3" customFormat="1" ht="25.5" customHeight="1">
      <c r="A9" s="25">
        <v>1</v>
      </c>
      <c r="B9" s="20" t="s">
        <v>26</v>
      </c>
      <c r="C9" s="48" t="s">
        <v>27</v>
      </c>
      <c r="D9" s="21">
        <v>31911</v>
      </c>
      <c r="E9" s="22" t="s">
        <v>28</v>
      </c>
      <c r="F9" s="63" t="s">
        <v>29</v>
      </c>
      <c r="G9" s="29">
        <v>7.777777777777778</v>
      </c>
      <c r="H9" s="26" t="s">
        <v>9</v>
      </c>
      <c r="I9" s="24"/>
    </row>
    <row r="10" spans="1:9" s="3" customFormat="1" ht="25.5" customHeight="1">
      <c r="A10" s="25">
        <v>2</v>
      </c>
      <c r="B10" s="20" t="s">
        <v>30</v>
      </c>
      <c r="C10" s="48" t="s">
        <v>31</v>
      </c>
      <c r="D10" s="21">
        <v>33105</v>
      </c>
      <c r="E10" s="22" t="s">
        <v>32</v>
      </c>
      <c r="F10" s="63" t="s">
        <v>29</v>
      </c>
      <c r="G10" s="29">
        <v>8.222222222222221</v>
      </c>
      <c r="H10" s="26" t="s">
        <v>10</v>
      </c>
      <c r="I10" s="24"/>
    </row>
    <row r="11" spans="1:9" s="3" customFormat="1" ht="25.5" customHeight="1">
      <c r="A11" s="25">
        <v>3</v>
      </c>
      <c r="B11" s="20" t="s">
        <v>33</v>
      </c>
      <c r="C11" s="48" t="s">
        <v>34</v>
      </c>
      <c r="D11" s="21">
        <v>33559</v>
      </c>
      <c r="E11" s="22" t="s">
        <v>35</v>
      </c>
      <c r="F11" s="63" t="s">
        <v>29</v>
      </c>
      <c r="G11" s="29">
        <v>7.888888888888889</v>
      </c>
      <c r="H11" s="26" t="s">
        <v>9</v>
      </c>
      <c r="I11" s="24"/>
    </row>
    <row r="12" spans="1:9" s="3" customFormat="1" ht="25.5" customHeight="1">
      <c r="A12" s="25">
        <v>4</v>
      </c>
      <c r="B12" s="49" t="s">
        <v>36</v>
      </c>
      <c r="C12" s="50" t="s">
        <v>37</v>
      </c>
      <c r="D12" s="21">
        <v>33478</v>
      </c>
      <c r="E12" s="22" t="s">
        <v>35</v>
      </c>
      <c r="F12" s="63" t="s">
        <v>29</v>
      </c>
      <c r="G12" s="29">
        <v>7.666666666666667</v>
      </c>
      <c r="H12" s="26" t="s">
        <v>9</v>
      </c>
      <c r="I12" s="24"/>
    </row>
    <row r="13" spans="1:9" s="3" customFormat="1" ht="25.5" customHeight="1">
      <c r="A13" s="25">
        <v>5</v>
      </c>
      <c r="B13" s="20" t="s">
        <v>38</v>
      </c>
      <c r="C13" s="48" t="s">
        <v>39</v>
      </c>
      <c r="D13" s="51">
        <v>33466</v>
      </c>
      <c r="E13" s="21" t="s">
        <v>40</v>
      </c>
      <c r="F13" s="63" t="s">
        <v>29</v>
      </c>
      <c r="G13" s="29">
        <v>9</v>
      </c>
      <c r="H13" s="26" t="s">
        <v>10</v>
      </c>
      <c r="I13" s="24"/>
    </row>
    <row r="14" spans="1:9" s="3" customFormat="1" ht="25.5" customHeight="1">
      <c r="A14" s="25">
        <v>6</v>
      </c>
      <c r="B14" s="52" t="s">
        <v>41</v>
      </c>
      <c r="C14" s="53" t="s">
        <v>42</v>
      </c>
      <c r="D14" s="21">
        <v>33086</v>
      </c>
      <c r="E14" s="22" t="s">
        <v>35</v>
      </c>
      <c r="F14" s="63" t="s">
        <v>29</v>
      </c>
      <c r="G14" s="29">
        <v>7.222222222222222</v>
      </c>
      <c r="H14" s="26" t="s">
        <v>9</v>
      </c>
      <c r="I14" s="24"/>
    </row>
    <row r="15" spans="1:9" s="3" customFormat="1" ht="25.5" customHeight="1">
      <c r="A15" s="25">
        <v>7</v>
      </c>
      <c r="B15" s="20" t="s">
        <v>43</v>
      </c>
      <c r="C15" s="48" t="s">
        <v>44</v>
      </c>
      <c r="D15" s="21">
        <v>33244</v>
      </c>
      <c r="E15" s="22" t="s">
        <v>45</v>
      </c>
      <c r="F15" s="63" t="s">
        <v>29</v>
      </c>
      <c r="G15" s="29">
        <v>8.833333333333334</v>
      </c>
      <c r="H15" s="26" t="s">
        <v>10</v>
      </c>
      <c r="I15" s="24"/>
    </row>
    <row r="16" spans="1:9" s="3" customFormat="1" ht="25.5" customHeight="1">
      <c r="A16" s="25">
        <v>8</v>
      </c>
      <c r="B16" s="20" t="s">
        <v>46</v>
      </c>
      <c r="C16" s="23" t="s">
        <v>47</v>
      </c>
      <c r="D16" s="21">
        <v>32862</v>
      </c>
      <c r="E16" s="22" t="s">
        <v>48</v>
      </c>
      <c r="F16" s="63" t="s">
        <v>29</v>
      </c>
      <c r="G16" s="29">
        <v>8.277777777777779</v>
      </c>
      <c r="H16" s="26" t="s">
        <v>10</v>
      </c>
      <c r="I16" s="24"/>
    </row>
    <row r="17" spans="1:9" s="3" customFormat="1" ht="25.5" customHeight="1">
      <c r="A17" s="25">
        <v>9</v>
      </c>
      <c r="B17" s="27" t="s">
        <v>49</v>
      </c>
      <c r="C17" s="54" t="s">
        <v>50</v>
      </c>
      <c r="D17" s="31">
        <v>33439</v>
      </c>
      <c r="E17" s="28" t="s">
        <v>35</v>
      </c>
      <c r="F17" s="63" t="s">
        <v>29</v>
      </c>
      <c r="G17" s="29">
        <v>7.111111111111111</v>
      </c>
      <c r="H17" s="26" t="s">
        <v>9</v>
      </c>
      <c r="I17" s="24"/>
    </row>
    <row r="18" spans="1:9" s="3" customFormat="1" ht="25.5" customHeight="1">
      <c r="A18" s="25">
        <v>10</v>
      </c>
      <c r="B18" s="55" t="s">
        <v>51</v>
      </c>
      <c r="C18" s="56" t="s">
        <v>52</v>
      </c>
      <c r="D18" s="31">
        <v>33201</v>
      </c>
      <c r="E18" s="28" t="s">
        <v>35</v>
      </c>
      <c r="F18" s="63" t="s">
        <v>29</v>
      </c>
      <c r="G18" s="29">
        <v>8.166666666666666</v>
      </c>
      <c r="H18" s="26" t="s">
        <v>10</v>
      </c>
      <c r="I18" s="24"/>
    </row>
    <row r="19" spans="1:9" s="3" customFormat="1" ht="25.5" customHeight="1">
      <c r="A19" s="25">
        <v>11</v>
      </c>
      <c r="B19" s="32" t="s">
        <v>53</v>
      </c>
      <c r="C19" s="33" t="s">
        <v>54</v>
      </c>
      <c r="D19" s="21">
        <v>33200</v>
      </c>
      <c r="E19" s="22" t="s">
        <v>32</v>
      </c>
      <c r="F19" s="63" t="s">
        <v>29</v>
      </c>
      <c r="G19" s="29">
        <v>7.833333333333333</v>
      </c>
      <c r="H19" s="26" t="s">
        <v>9</v>
      </c>
      <c r="I19" s="24"/>
    </row>
    <row r="20" spans="1:9" s="3" customFormat="1" ht="25.5" customHeight="1">
      <c r="A20" s="25">
        <v>12</v>
      </c>
      <c r="B20" s="20" t="s">
        <v>55</v>
      </c>
      <c r="C20" s="48" t="s">
        <v>56</v>
      </c>
      <c r="D20" s="21">
        <v>32672</v>
      </c>
      <c r="E20" s="22" t="s">
        <v>35</v>
      </c>
      <c r="F20" s="63" t="s">
        <v>29</v>
      </c>
      <c r="G20" s="29">
        <v>8.11111111111111</v>
      </c>
      <c r="H20" s="26" t="s">
        <v>10</v>
      </c>
      <c r="I20" s="24"/>
    </row>
    <row r="21" spans="1:9" s="3" customFormat="1" ht="25.5" customHeight="1">
      <c r="A21" s="25">
        <v>13</v>
      </c>
      <c r="B21" s="20" t="s">
        <v>57</v>
      </c>
      <c r="C21" s="48" t="s">
        <v>58</v>
      </c>
      <c r="D21" s="21">
        <v>32998</v>
      </c>
      <c r="E21" s="22" t="s">
        <v>35</v>
      </c>
      <c r="F21" s="63" t="s">
        <v>29</v>
      </c>
      <c r="G21" s="29">
        <v>7.666666666666667</v>
      </c>
      <c r="H21" s="26" t="s">
        <v>9</v>
      </c>
      <c r="I21" s="24"/>
    </row>
    <row r="22" spans="1:9" s="3" customFormat="1" ht="25.5" customHeight="1">
      <c r="A22" s="25">
        <v>14</v>
      </c>
      <c r="B22" s="20" t="s">
        <v>59</v>
      </c>
      <c r="C22" s="48" t="s">
        <v>60</v>
      </c>
      <c r="D22" s="21">
        <v>33115</v>
      </c>
      <c r="E22" s="22" t="s">
        <v>35</v>
      </c>
      <c r="F22" s="63" t="s">
        <v>29</v>
      </c>
      <c r="G22" s="29">
        <v>6.777777777777778</v>
      </c>
      <c r="H22" s="26" t="s">
        <v>108</v>
      </c>
      <c r="I22" s="24"/>
    </row>
    <row r="23" spans="1:9" s="3" customFormat="1" ht="25.5" customHeight="1">
      <c r="A23" s="25">
        <v>15</v>
      </c>
      <c r="B23" s="20" t="s">
        <v>61</v>
      </c>
      <c r="C23" s="48" t="s">
        <v>62</v>
      </c>
      <c r="D23" s="21">
        <v>33275</v>
      </c>
      <c r="E23" s="22" t="s">
        <v>63</v>
      </c>
      <c r="F23" s="63" t="s">
        <v>29</v>
      </c>
      <c r="G23" s="29">
        <v>8.222222222222221</v>
      </c>
      <c r="H23" s="26" t="s">
        <v>10</v>
      </c>
      <c r="I23" s="24"/>
    </row>
    <row r="24" spans="1:9" s="3" customFormat="1" ht="25.5" customHeight="1">
      <c r="A24" s="25">
        <v>16</v>
      </c>
      <c r="B24" s="20" t="s">
        <v>64</v>
      </c>
      <c r="C24" s="23" t="s">
        <v>65</v>
      </c>
      <c r="D24" s="21">
        <v>33547</v>
      </c>
      <c r="E24" s="22" t="s">
        <v>66</v>
      </c>
      <c r="F24" s="63" t="s">
        <v>29</v>
      </c>
      <c r="G24" s="29">
        <v>7.444444444444445</v>
      </c>
      <c r="H24" s="26" t="s">
        <v>9</v>
      </c>
      <c r="I24" s="24"/>
    </row>
    <row r="25" spans="1:9" s="3" customFormat="1" ht="25.5" customHeight="1">
      <c r="A25" s="25">
        <v>17</v>
      </c>
      <c r="B25" s="57" t="s">
        <v>30</v>
      </c>
      <c r="C25" s="58" t="s">
        <v>67</v>
      </c>
      <c r="D25" s="59">
        <v>33182</v>
      </c>
      <c r="E25" s="60" t="s">
        <v>40</v>
      </c>
      <c r="F25" s="63" t="s">
        <v>29</v>
      </c>
      <c r="G25" s="29">
        <v>9.11111111111111</v>
      </c>
      <c r="H25" s="26" t="s">
        <v>10</v>
      </c>
      <c r="I25" s="24"/>
    </row>
    <row r="26" spans="1:9" s="3" customFormat="1" ht="25.5" customHeight="1">
      <c r="A26" s="25">
        <v>18</v>
      </c>
      <c r="B26" s="20" t="s">
        <v>68</v>
      </c>
      <c r="C26" s="48" t="s">
        <v>67</v>
      </c>
      <c r="D26" s="21">
        <v>33424</v>
      </c>
      <c r="E26" s="60" t="s">
        <v>69</v>
      </c>
      <c r="F26" s="63" t="s">
        <v>29</v>
      </c>
      <c r="G26" s="29">
        <v>8.555555555555555</v>
      </c>
      <c r="H26" s="26" t="s">
        <v>10</v>
      </c>
      <c r="I26" s="24"/>
    </row>
    <row r="27" spans="1:9" s="3" customFormat="1" ht="25.5" customHeight="1">
      <c r="A27" s="25">
        <v>19</v>
      </c>
      <c r="B27" s="20" t="s">
        <v>70</v>
      </c>
      <c r="C27" s="48" t="s">
        <v>71</v>
      </c>
      <c r="D27" s="21">
        <v>32982</v>
      </c>
      <c r="E27" s="60" t="s">
        <v>48</v>
      </c>
      <c r="F27" s="63" t="s">
        <v>29</v>
      </c>
      <c r="G27" s="29">
        <v>7.555555555555555</v>
      </c>
      <c r="H27" s="26" t="s">
        <v>9</v>
      </c>
      <c r="I27" s="24"/>
    </row>
    <row r="28" spans="1:9" s="3" customFormat="1" ht="25.5" customHeight="1">
      <c r="A28" s="25">
        <v>20</v>
      </c>
      <c r="B28" s="32" t="s">
        <v>72</v>
      </c>
      <c r="C28" s="61" t="s">
        <v>73</v>
      </c>
      <c r="D28" s="21">
        <v>33104</v>
      </c>
      <c r="E28" s="22" t="s">
        <v>32</v>
      </c>
      <c r="F28" s="63" t="s">
        <v>29</v>
      </c>
      <c r="G28" s="29">
        <v>5.666666666666667</v>
      </c>
      <c r="H28" s="26" t="s">
        <v>108</v>
      </c>
      <c r="I28" s="24"/>
    </row>
    <row r="29" spans="1:9" s="3" customFormat="1" ht="25.5" customHeight="1">
      <c r="A29" s="25">
        <v>21</v>
      </c>
      <c r="B29" s="57" t="s">
        <v>74</v>
      </c>
      <c r="C29" s="62" t="s">
        <v>75</v>
      </c>
      <c r="D29" s="59">
        <v>33521</v>
      </c>
      <c r="E29" s="60" t="s">
        <v>32</v>
      </c>
      <c r="F29" s="63" t="s">
        <v>29</v>
      </c>
      <c r="G29" s="29">
        <v>9.555555555555555</v>
      </c>
      <c r="H29" s="26" t="s">
        <v>10</v>
      </c>
      <c r="I29" s="24"/>
    </row>
    <row r="30" spans="1:9" s="3" customFormat="1" ht="25.5" customHeight="1">
      <c r="A30" s="25">
        <v>22</v>
      </c>
      <c r="B30" s="57" t="s">
        <v>76</v>
      </c>
      <c r="C30" s="62" t="s">
        <v>75</v>
      </c>
      <c r="D30" s="59">
        <v>33494</v>
      </c>
      <c r="E30" s="22" t="s">
        <v>77</v>
      </c>
      <c r="F30" s="63" t="s">
        <v>29</v>
      </c>
      <c r="G30" s="29">
        <v>9.666666666666666</v>
      </c>
      <c r="H30" s="26" t="s">
        <v>10</v>
      </c>
      <c r="I30" s="24"/>
    </row>
    <row r="31" spans="1:9" s="3" customFormat="1" ht="25.5" customHeight="1">
      <c r="A31" s="25">
        <v>23</v>
      </c>
      <c r="B31" s="20" t="s">
        <v>78</v>
      </c>
      <c r="C31" s="48" t="s">
        <v>79</v>
      </c>
      <c r="D31" s="21">
        <v>33424</v>
      </c>
      <c r="E31" s="22" t="s">
        <v>35</v>
      </c>
      <c r="F31" s="63" t="s">
        <v>29</v>
      </c>
      <c r="G31" s="29">
        <v>8.61111111111111</v>
      </c>
      <c r="H31" s="26" t="s">
        <v>10</v>
      </c>
      <c r="I31" s="24"/>
    </row>
    <row r="32" spans="1:9" s="3" customFormat="1" ht="25.5" customHeight="1">
      <c r="A32" s="25">
        <v>24</v>
      </c>
      <c r="B32" s="20" t="s">
        <v>80</v>
      </c>
      <c r="C32" s="48" t="s">
        <v>79</v>
      </c>
      <c r="D32" s="21">
        <v>33557</v>
      </c>
      <c r="E32" s="22" t="s">
        <v>35</v>
      </c>
      <c r="F32" s="63" t="s">
        <v>29</v>
      </c>
      <c r="G32" s="29">
        <v>9.277777777777779</v>
      </c>
      <c r="H32" s="26" t="s">
        <v>10</v>
      </c>
      <c r="I32" s="24"/>
    </row>
    <row r="33" spans="1:9" s="3" customFormat="1" ht="25.5" customHeight="1">
      <c r="A33" s="25">
        <v>25</v>
      </c>
      <c r="B33" s="32" t="s">
        <v>81</v>
      </c>
      <c r="C33" s="61" t="s">
        <v>82</v>
      </c>
      <c r="D33" s="21">
        <v>33391</v>
      </c>
      <c r="E33" s="22" t="s">
        <v>35</v>
      </c>
      <c r="F33" s="63" t="s">
        <v>29</v>
      </c>
      <c r="G33" s="29">
        <v>9.555555555555555</v>
      </c>
      <c r="H33" s="26" t="s">
        <v>10</v>
      </c>
      <c r="I33" s="24"/>
    </row>
    <row r="34" spans="1:9" s="3" customFormat="1" ht="25.5" customHeight="1">
      <c r="A34" s="25">
        <v>26</v>
      </c>
      <c r="B34" s="20" t="s">
        <v>83</v>
      </c>
      <c r="C34" s="48" t="s">
        <v>84</v>
      </c>
      <c r="D34" s="21">
        <v>33453</v>
      </c>
      <c r="E34" s="22" t="s">
        <v>35</v>
      </c>
      <c r="F34" s="63" t="s">
        <v>29</v>
      </c>
      <c r="G34" s="29">
        <v>8</v>
      </c>
      <c r="H34" s="26" t="s">
        <v>10</v>
      </c>
      <c r="I34" s="24"/>
    </row>
    <row r="35" spans="1:9" s="3" customFormat="1" ht="25.5" customHeight="1">
      <c r="A35" s="25">
        <v>27</v>
      </c>
      <c r="B35" s="27" t="s">
        <v>85</v>
      </c>
      <c r="C35" s="54" t="s">
        <v>86</v>
      </c>
      <c r="D35" s="31">
        <v>33296</v>
      </c>
      <c r="E35" s="28" t="s">
        <v>77</v>
      </c>
      <c r="F35" s="63" t="s">
        <v>29</v>
      </c>
      <c r="G35" s="29">
        <v>9.61111111111111</v>
      </c>
      <c r="H35" s="26" t="s">
        <v>10</v>
      </c>
      <c r="I35" s="24"/>
    </row>
    <row r="36" spans="1:9" s="3" customFormat="1" ht="25.5" customHeight="1">
      <c r="A36" s="25">
        <v>28</v>
      </c>
      <c r="B36" s="32" t="s">
        <v>87</v>
      </c>
      <c r="C36" s="61" t="s">
        <v>88</v>
      </c>
      <c r="D36" s="21">
        <v>33013</v>
      </c>
      <c r="E36" s="22" t="s">
        <v>77</v>
      </c>
      <c r="F36" s="63" t="s">
        <v>29</v>
      </c>
      <c r="G36" s="29">
        <v>6.888888888888889</v>
      </c>
      <c r="H36" s="26" t="s">
        <v>108</v>
      </c>
      <c r="I36" s="24"/>
    </row>
    <row r="37" spans="1:9" s="3" customFormat="1" ht="25.5" customHeight="1">
      <c r="A37" s="25">
        <v>29</v>
      </c>
      <c r="B37" s="20" t="s">
        <v>89</v>
      </c>
      <c r="C37" s="48" t="s">
        <v>90</v>
      </c>
      <c r="D37" s="21">
        <v>33504</v>
      </c>
      <c r="E37" s="22" t="s">
        <v>35</v>
      </c>
      <c r="F37" s="63" t="s">
        <v>29</v>
      </c>
      <c r="G37" s="29">
        <v>7.833333333333333</v>
      </c>
      <c r="H37" s="26" t="s">
        <v>9</v>
      </c>
      <c r="I37" s="24"/>
    </row>
    <row r="38" spans="1:9" s="3" customFormat="1" ht="25.5" customHeight="1">
      <c r="A38" s="25">
        <v>30</v>
      </c>
      <c r="B38" s="20" t="s">
        <v>91</v>
      </c>
      <c r="C38" s="48" t="s">
        <v>92</v>
      </c>
      <c r="D38" s="21">
        <v>33348</v>
      </c>
      <c r="E38" s="22" t="s">
        <v>35</v>
      </c>
      <c r="F38" s="63" t="s">
        <v>29</v>
      </c>
      <c r="G38" s="29">
        <v>8.333333333333334</v>
      </c>
      <c r="H38" s="26" t="s">
        <v>10</v>
      </c>
      <c r="I38" s="24"/>
    </row>
    <row r="39" spans="1:9" s="3" customFormat="1" ht="25.5" customHeight="1">
      <c r="A39" s="25">
        <v>31</v>
      </c>
      <c r="B39" s="20" t="s">
        <v>93</v>
      </c>
      <c r="C39" s="48" t="s">
        <v>94</v>
      </c>
      <c r="D39" s="21">
        <v>33130</v>
      </c>
      <c r="E39" s="22" t="s">
        <v>95</v>
      </c>
      <c r="F39" s="63" t="s">
        <v>29</v>
      </c>
      <c r="G39" s="29">
        <v>9.333333333333334</v>
      </c>
      <c r="H39" s="26" t="s">
        <v>10</v>
      </c>
      <c r="I39" s="24"/>
    </row>
    <row r="40" spans="1:9" s="3" customFormat="1" ht="25.5" customHeight="1">
      <c r="A40" s="25">
        <v>32</v>
      </c>
      <c r="B40" s="20" t="s">
        <v>96</v>
      </c>
      <c r="C40" s="48" t="s">
        <v>97</v>
      </c>
      <c r="D40" s="21">
        <v>33421</v>
      </c>
      <c r="E40" s="22" t="s">
        <v>77</v>
      </c>
      <c r="F40" s="63" t="s">
        <v>29</v>
      </c>
      <c r="G40" s="29">
        <v>8.944444444444445</v>
      </c>
      <c r="H40" s="26" t="s">
        <v>10</v>
      </c>
      <c r="I40" s="24"/>
    </row>
    <row r="41" spans="1:9" s="3" customFormat="1" ht="25.5" customHeight="1">
      <c r="A41" s="25">
        <v>33</v>
      </c>
      <c r="B41" s="20" t="s">
        <v>98</v>
      </c>
      <c r="C41" s="48" t="s">
        <v>99</v>
      </c>
      <c r="D41" s="21">
        <v>33039</v>
      </c>
      <c r="E41" s="22" t="s">
        <v>69</v>
      </c>
      <c r="F41" s="63" t="s">
        <v>29</v>
      </c>
      <c r="G41" s="29">
        <v>9.166666666666666</v>
      </c>
      <c r="H41" s="26" t="s">
        <v>10</v>
      </c>
      <c r="I41" s="24"/>
    </row>
    <row r="42" spans="1:9" s="3" customFormat="1" ht="25.5" customHeight="1">
      <c r="A42" s="25">
        <v>34</v>
      </c>
      <c r="B42" s="20" t="s">
        <v>100</v>
      </c>
      <c r="C42" s="48" t="s">
        <v>101</v>
      </c>
      <c r="D42" s="21">
        <v>33070</v>
      </c>
      <c r="E42" s="22" t="s">
        <v>77</v>
      </c>
      <c r="F42" s="63" t="s">
        <v>29</v>
      </c>
      <c r="G42" s="29">
        <v>8.444444444444445</v>
      </c>
      <c r="H42" s="26" t="s">
        <v>10</v>
      </c>
      <c r="I42" s="24"/>
    </row>
    <row r="43" spans="1:9" s="3" customFormat="1" ht="25.5" customHeight="1">
      <c r="A43" s="25">
        <v>35</v>
      </c>
      <c r="B43" s="20" t="s">
        <v>102</v>
      </c>
      <c r="C43" s="48" t="s">
        <v>103</v>
      </c>
      <c r="D43" s="21">
        <v>33469</v>
      </c>
      <c r="E43" s="22" t="s">
        <v>35</v>
      </c>
      <c r="F43" s="63" t="s">
        <v>29</v>
      </c>
      <c r="G43" s="29">
        <v>6.111111111111111</v>
      </c>
      <c r="H43" s="26" t="s">
        <v>108</v>
      </c>
      <c r="I43" s="24"/>
    </row>
    <row r="44" spans="1:9" s="3" customFormat="1" ht="25.5" customHeight="1">
      <c r="A44" s="25">
        <v>36</v>
      </c>
      <c r="B44" s="20" t="s">
        <v>104</v>
      </c>
      <c r="C44" s="48" t="s">
        <v>105</v>
      </c>
      <c r="D44" s="21">
        <v>32903</v>
      </c>
      <c r="E44" s="22" t="s">
        <v>35</v>
      </c>
      <c r="F44" s="63" t="s">
        <v>29</v>
      </c>
      <c r="G44" s="29">
        <v>7.833333333333333</v>
      </c>
      <c r="H44" s="26" t="s">
        <v>9</v>
      </c>
      <c r="I44" s="24"/>
    </row>
    <row r="45" spans="1:9" s="3" customFormat="1" ht="25.5" customHeight="1">
      <c r="A45" s="25">
        <v>37</v>
      </c>
      <c r="B45" s="32" t="s">
        <v>109</v>
      </c>
      <c r="C45" s="61" t="s">
        <v>110</v>
      </c>
      <c r="D45" s="21">
        <v>33531</v>
      </c>
      <c r="E45" s="22" t="s">
        <v>35</v>
      </c>
      <c r="F45" s="66" t="s">
        <v>111</v>
      </c>
      <c r="G45" s="29">
        <v>6.666666666666667</v>
      </c>
      <c r="H45" s="26" t="s">
        <v>108</v>
      </c>
      <c r="I45" s="24"/>
    </row>
    <row r="46" spans="1:9" s="3" customFormat="1" ht="25.5" customHeight="1">
      <c r="A46" s="25">
        <v>38</v>
      </c>
      <c r="B46" s="19" t="s">
        <v>112</v>
      </c>
      <c r="C46" s="64" t="s">
        <v>113</v>
      </c>
      <c r="D46" s="21">
        <v>32959</v>
      </c>
      <c r="E46" s="22" t="s">
        <v>35</v>
      </c>
      <c r="F46" s="66" t="s">
        <v>111</v>
      </c>
      <c r="G46" s="29">
        <v>7.2444444444444445</v>
      </c>
      <c r="H46" s="26" t="s">
        <v>9</v>
      </c>
      <c r="I46" s="24"/>
    </row>
    <row r="47" spans="1:9" s="3" customFormat="1" ht="25.5" customHeight="1">
      <c r="A47" s="25">
        <v>39</v>
      </c>
      <c r="B47" s="20" t="s">
        <v>114</v>
      </c>
      <c r="C47" s="48" t="s">
        <v>115</v>
      </c>
      <c r="D47" s="21">
        <v>33239</v>
      </c>
      <c r="E47" s="22" t="s">
        <v>77</v>
      </c>
      <c r="F47" s="66" t="s">
        <v>111</v>
      </c>
      <c r="G47" s="29">
        <v>7.422222222222222</v>
      </c>
      <c r="H47" s="26" t="s">
        <v>9</v>
      </c>
      <c r="I47" s="24"/>
    </row>
    <row r="48" spans="1:9" s="3" customFormat="1" ht="25.5" customHeight="1">
      <c r="A48" s="25">
        <v>40</v>
      </c>
      <c r="B48" s="20" t="s">
        <v>70</v>
      </c>
      <c r="C48" s="48" t="s">
        <v>116</v>
      </c>
      <c r="D48" s="51">
        <v>33494</v>
      </c>
      <c r="E48" s="22" t="s">
        <v>28</v>
      </c>
      <c r="F48" s="66" t="s">
        <v>111</v>
      </c>
      <c r="G48" s="29">
        <v>7.699999999999999</v>
      </c>
      <c r="H48" s="26" t="s">
        <v>9</v>
      </c>
      <c r="I48" s="24"/>
    </row>
    <row r="49" spans="1:9" s="3" customFormat="1" ht="25.5" customHeight="1">
      <c r="A49" s="25">
        <v>41</v>
      </c>
      <c r="B49" s="52" t="s">
        <v>117</v>
      </c>
      <c r="C49" s="53" t="s">
        <v>118</v>
      </c>
      <c r="D49" s="21">
        <v>31931</v>
      </c>
      <c r="E49" s="22" t="s">
        <v>119</v>
      </c>
      <c r="F49" s="66" t="s">
        <v>111</v>
      </c>
      <c r="G49" s="29">
        <v>8.288888888888888</v>
      </c>
      <c r="H49" s="26" t="s">
        <v>10</v>
      </c>
      <c r="I49" s="24"/>
    </row>
    <row r="50" spans="1:9" s="3" customFormat="1" ht="25.5" customHeight="1">
      <c r="A50" s="25">
        <v>42</v>
      </c>
      <c r="B50" s="20" t="s">
        <v>120</v>
      </c>
      <c r="C50" s="48" t="s">
        <v>121</v>
      </c>
      <c r="D50" s="21">
        <v>32616</v>
      </c>
      <c r="E50" s="21" t="s">
        <v>77</v>
      </c>
      <c r="F50" s="66" t="s">
        <v>111</v>
      </c>
      <c r="G50" s="29">
        <v>6.955555555555556</v>
      </c>
      <c r="H50" s="26" t="s">
        <v>108</v>
      </c>
      <c r="I50" s="24"/>
    </row>
    <row r="51" spans="1:9" s="3" customFormat="1" ht="25.5" customHeight="1">
      <c r="A51" s="25">
        <v>43</v>
      </c>
      <c r="B51" s="20" t="s">
        <v>122</v>
      </c>
      <c r="C51" s="23" t="s">
        <v>44</v>
      </c>
      <c r="D51" s="21">
        <v>33247</v>
      </c>
      <c r="E51" s="60" t="s">
        <v>35</v>
      </c>
      <c r="F51" s="66" t="s">
        <v>111</v>
      </c>
      <c r="G51" s="29">
        <v>7.300000000000001</v>
      </c>
      <c r="H51" s="26" t="s">
        <v>9</v>
      </c>
      <c r="I51" s="24"/>
    </row>
    <row r="52" spans="1:9" s="3" customFormat="1" ht="25.5" customHeight="1">
      <c r="A52" s="25">
        <v>44</v>
      </c>
      <c r="B52" s="20" t="s">
        <v>123</v>
      </c>
      <c r="C52" s="48" t="s">
        <v>124</v>
      </c>
      <c r="D52" s="21">
        <v>33462</v>
      </c>
      <c r="E52" s="22" t="s">
        <v>125</v>
      </c>
      <c r="F52" s="66" t="s">
        <v>111</v>
      </c>
      <c r="G52" s="29">
        <v>6.133333333333334</v>
      </c>
      <c r="H52" s="26" t="s">
        <v>108</v>
      </c>
      <c r="I52" s="24"/>
    </row>
    <row r="53" spans="1:9" s="3" customFormat="1" ht="25.5" customHeight="1">
      <c r="A53" s="25">
        <v>45</v>
      </c>
      <c r="B53" s="20" t="s">
        <v>126</v>
      </c>
      <c r="C53" s="48" t="s">
        <v>127</v>
      </c>
      <c r="D53" s="21">
        <v>32905</v>
      </c>
      <c r="E53" s="22" t="s">
        <v>35</v>
      </c>
      <c r="F53" s="66" t="s">
        <v>111</v>
      </c>
      <c r="G53" s="29">
        <v>7.199999999999999</v>
      </c>
      <c r="H53" s="26" t="s">
        <v>9</v>
      </c>
      <c r="I53" s="24"/>
    </row>
    <row r="54" spans="1:9" s="3" customFormat="1" ht="25.5" customHeight="1">
      <c r="A54" s="25">
        <v>46</v>
      </c>
      <c r="B54" s="20" t="s">
        <v>128</v>
      </c>
      <c r="C54" s="48" t="s">
        <v>65</v>
      </c>
      <c r="D54" s="21">
        <v>33106</v>
      </c>
      <c r="E54" s="22" t="s">
        <v>77</v>
      </c>
      <c r="F54" s="66" t="s">
        <v>111</v>
      </c>
      <c r="G54" s="29">
        <v>7.333333333333333</v>
      </c>
      <c r="H54" s="26" t="s">
        <v>9</v>
      </c>
      <c r="I54" s="24"/>
    </row>
    <row r="55" spans="1:9" s="3" customFormat="1" ht="25.5" customHeight="1">
      <c r="A55" s="25">
        <v>47</v>
      </c>
      <c r="B55" s="20" t="s">
        <v>129</v>
      </c>
      <c r="C55" s="48" t="s">
        <v>130</v>
      </c>
      <c r="D55" s="21">
        <v>33516</v>
      </c>
      <c r="E55" s="22" t="s">
        <v>77</v>
      </c>
      <c r="F55" s="66" t="s">
        <v>111</v>
      </c>
      <c r="G55" s="29">
        <v>5.911111111111111</v>
      </c>
      <c r="H55" s="26" t="s">
        <v>108</v>
      </c>
      <c r="I55" s="24"/>
    </row>
    <row r="56" spans="1:9" s="3" customFormat="1" ht="25.5" customHeight="1">
      <c r="A56" s="25">
        <v>48</v>
      </c>
      <c r="B56" s="20" t="s">
        <v>131</v>
      </c>
      <c r="C56" s="48" t="s">
        <v>132</v>
      </c>
      <c r="D56" s="21">
        <v>33528</v>
      </c>
      <c r="E56" s="22" t="s">
        <v>77</v>
      </c>
      <c r="F56" s="66" t="s">
        <v>111</v>
      </c>
      <c r="G56" s="29">
        <v>7.222222222222222</v>
      </c>
      <c r="H56" s="26" t="s">
        <v>9</v>
      </c>
      <c r="I56" s="24"/>
    </row>
    <row r="57" spans="1:9" s="3" customFormat="1" ht="25.5" customHeight="1">
      <c r="A57" s="25">
        <v>49</v>
      </c>
      <c r="B57" s="20" t="s">
        <v>55</v>
      </c>
      <c r="C57" s="48" t="s">
        <v>133</v>
      </c>
      <c r="D57" s="21">
        <v>33059</v>
      </c>
      <c r="E57" s="22" t="s">
        <v>35</v>
      </c>
      <c r="F57" s="66" t="s">
        <v>111</v>
      </c>
      <c r="G57" s="29">
        <v>7.277777777777778</v>
      </c>
      <c r="H57" s="26" t="s">
        <v>9</v>
      </c>
      <c r="I57" s="24"/>
    </row>
    <row r="58" spans="1:9" s="3" customFormat="1" ht="25.5" customHeight="1">
      <c r="A58" s="25">
        <v>50</v>
      </c>
      <c r="B58" s="32" t="s">
        <v>134</v>
      </c>
      <c r="C58" s="61" t="s">
        <v>133</v>
      </c>
      <c r="D58" s="21">
        <v>32958</v>
      </c>
      <c r="E58" s="22" t="s">
        <v>35</v>
      </c>
      <c r="F58" s="66" t="s">
        <v>111</v>
      </c>
      <c r="G58" s="29">
        <v>5.933333333333334</v>
      </c>
      <c r="H58" s="26" t="s">
        <v>108</v>
      </c>
      <c r="I58" s="24"/>
    </row>
    <row r="59" spans="1:9" s="3" customFormat="1" ht="25.5" customHeight="1">
      <c r="A59" s="25">
        <v>51</v>
      </c>
      <c r="B59" s="55" t="s">
        <v>135</v>
      </c>
      <c r="C59" s="65" t="s">
        <v>136</v>
      </c>
      <c r="D59" s="31">
        <v>33360</v>
      </c>
      <c r="E59" s="28" t="s">
        <v>77</v>
      </c>
      <c r="F59" s="66" t="s">
        <v>111</v>
      </c>
      <c r="G59" s="29">
        <v>6.055555555555555</v>
      </c>
      <c r="H59" s="26" t="s">
        <v>108</v>
      </c>
      <c r="I59" s="24"/>
    </row>
    <row r="60" spans="1:9" s="3" customFormat="1" ht="25.5" customHeight="1">
      <c r="A60" s="25">
        <v>52</v>
      </c>
      <c r="B60" s="20" t="s">
        <v>137</v>
      </c>
      <c r="C60" s="48" t="s">
        <v>82</v>
      </c>
      <c r="D60" s="21">
        <v>33295</v>
      </c>
      <c r="E60" s="60" t="s">
        <v>138</v>
      </c>
      <c r="F60" s="66" t="s">
        <v>111</v>
      </c>
      <c r="G60" s="29">
        <v>6.555555555555555</v>
      </c>
      <c r="H60" s="26" t="s">
        <v>108</v>
      </c>
      <c r="I60" s="24"/>
    </row>
    <row r="61" spans="1:9" s="3" customFormat="1" ht="25.5" customHeight="1">
      <c r="A61" s="25">
        <v>53</v>
      </c>
      <c r="B61" s="20" t="s">
        <v>30</v>
      </c>
      <c r="C61" s="48" t="s">
        <v>139</v>
      </c>
      <c r="D61" s="21">
        <v>33458</v>
      </c>
      <c r="E61" s="22" t="s">
        <v>63</v>
      </c>
      <c r="F61" s="66" t="s">
        <v>111</v>
      </c>
      <c r="G61" s="29">
        <v>8.166666666666666</v>
      </c>
      <c r="H61" s="26" t="s">
        <v>10</v>
      </c>
      <c r="I61" s="24"/>
    </row>
    <row r="62" spans="1:9" s="3" customFormat="1" ht="25.5" customHeight="1">
      <c r="A62" s="25">
        <v>54</v>
      </c>
      <c r="B62" s="32" t="s">
        <v>140</v>
      </c>
      <c r="C62" s="61" t="s">
        <v>141</v>
      </c>
      <c r="D62" s="21">
        <v>32721</v>
      </c>
      <c r="E62" s="22" t="s">
        <v>35</v>
      </c>
      <c r="F62" s="66" t="s">
        <v>111</v>
      </c>
      <c r="G62" s="29">
        <v>6.888888888888889</v>
      </c>
      <c r="H62" s="26" t="s">
        <v>108</v>
      </c>
      <c r="I62" s="24"/>
    </row>
    <row r="63" spans="1:9" s="3" customFormat="1" ht="25.5" customHeight="1">
      <c r="A63" s="25">
        <v>55</v>
      </c>
      <c r="B63" s="20" t="s">
        <v>142</v>
      </c>
      <c r="C63" s="48" t="s">
        <v>143</v>
      </c>
      <c r="D63" s="21">
        <v>31810</v>
      </c>
      <c r="E63" s="22" t="s">
        <v>144</v>
      </c>
      <c r="F63" s="66" t="s">
        <v>111</v>
      </c>
      <c r="G63" s="29">
        <v>6.277777777777778</v>
      </c>
      <c r="H63" s="26" t="s">
        <v>108</v>
      </c>
      <c r="I63" s="24"/>
    </row>
    <row r="64" spans="1:9" s="3" customFormat="1" ht="25.5" customHeight="1">
      <c r="A64" s="25">
        <v>56</v>
      </c>
      <c r="B64" s="20" t="s">
        <v>145</v>
      </c>
      <c r="C64" s="48" t="s">
        <v>143</v>
      </c>
      <c r="D64" s="21">
        <v>31592</v>
      </c>
      <c r="E64" s="22" t="s">
        <v>35</v>
      </c>
      <c r="F64" s="66" t="s">
        <v>111</v>
      </c>
      <c r="G64" s="29">
        <v>6.611111111111111</v>
      </c>
      <c r="H64" s="26" t="s">
        <v>108</v>
      </c>
      <c r="I64" s="24"/>
    </row>
    <row r="65" spans="1:9" s="3" customFormat="1" ht="25.5" customHeight="1">
      <c r="A65" s="25">
        <v>57</v>
      </c>
      <c r="B65" s="20" t="s">
        <v>146</v>
      </c>
      <c r="C65" s="23" t="s">
        <v>147</v>
      </c>
      <c r="D65" s="21">
        <v>32741</v>
      </c>
      <c r="E65" s="22" t="s">
        <v>35</v>
      </c>
      <c r="F65" s="66" t="s">
        <v>111</v>
      </c>
      <c r="G65" s="29">
        <v>7.077777777777778</v>
      </c>
      <c r="H65" s="26" t="s">
        <v>9</v>
      </c>
      <c r="I65" s="24"/>
    </row>
    <row r="66" spans="1:9" s="3" customFormat="1" ht="25.5" customHeight="1">
      <c r="A66" s="25">
        <v>58</v>
      </c>
      <c r="B66" s="27" t="s">
        <v>148</v>
      </c>
      <c r="C66" s="54" t="s">
        <v>149</v>
      </c>
      <c r="D66" s="31">
        <v>32510</v>
      </c>
      <c r="E66" s="28" t="s">
        <v>77</v>
      </c>
      <c r="F66" s="66" t="s">
        <v>111</v>
      </c>
      <c r="G66" s="29">
        <v>7.333333333333333</v>
      </c>
      <c r="H66" s="26" t="s">
        <v>9</v>
      </c>
      <c r="I66" s="24"/>
    </row>
    <row r="67" spans="1:9" s="3" customFormat="1" ht="25.5" customHeight="1">
      <c r="A67" s="25">
        <v>59</v>
      </c>
      <c r="B67" s="32" t="s">
        <v>150</v>
      </c>
      <c r="C67" s="61" t="s">
        <v>151</v>
      </c>
      <c r="D67" s="21">
        <v>34126</v>
      </c>
      <c r="E67" s="22" t="s">
        <v>28</v>
      </c>
      <c r="F67" s="66" t="s">
        <v>111</v>
      </c>
      <c r="G67" s="29">
        <v>7.288888888888888</v>
      </c>
      <c r="H67" s="26" t="s">
        <v>9</v>
      </c>
      <c r="I67" s="24"/>
    </row>
    <row r="68" spans="1:9" s="3" customFormat="1" ht="25.5" customHeight="1">
      <c r="A68" s="25">
        <v>60</v>
      </c>
      <c r="B68" s="32" t="s">
        <v>152</v>
      </c>
      <c r="C68" s="61" t="s">
        <v>153</v>
      </c>
      <c r="D68" s="21">
        <v>33500</v>
      </c>
      <c r="E68" s="22" t="s">
        <v>77</v>
      </c>
      <c r="F68" s="66" t="s">
        <v>111</v>
      </c>
      <c r="G68" s="29">
        <v>6.688888888888889</v>
      </c>
      <c r="H68" s="26" t="s">
        <v>108</v>
      </c>
      <c r="I68" s="24"/>
    </row>
    <row r="69" spans="1:9" s="3" customFormat="1" ht="25.5" customHeight="1">
      <c r="A69" s="25">
        <v>61</v>
      </c>
      <c r="B69" s="20" t="s">
        <v>154</v>
      </c>
      <c r="C69" s="48" t="s">
        <v>155</v>
      </c>
      <c r="D69" s="21">
        <v>33176</v>
      </c>
      <c r="E69" s="22" t="s">
        <v>35</v>
      </c>
      <c r="F69" s="66" t="s">
        <v>111</v>
      </c>
      <c r="G69" s="29">
        <v>7.333333333333333</v>
      </c>
      <c r="H69" s="26" t="s">
        <v>9</v>
      </c>
      <c r="I69" s="24"/>
    </row>
    <row r="70" spans="1:9" s="3" customFormat="1" ht="25.5" customHeight="1">
      <c r="A70" s="25">
        <v>62</v>
      </c>
      <c r="B70" s="20" t="s">
        <v>156</v>
      </c>
      <c r="C70" s="48" t="s">
        <v>97</v>
      </c>
      <c r="D70" s="21">
        <v>32990</v>
      </c>
      <c r="E70" s="22" t="s">
        <v>35</v>
      </c>
      <c r="F70" s="66" t="s">
        <v>111</v>
      </c>
      <c r="G70" s="29">
        <v>6.722222222222222</v>
      </c>
      <c r="H70" s="26" t="s">
        <v>108</v>
      </c>
      <c r="I70" s="24"/>
    </row>
    <row r="71" spans="1:9" s="3" customFormat="1" ht="25.5" customHeight="1">
      <c r="A71" s="25">
        <v>63</v>
      </c>
      <c r="B71" s="57" t="s">
        <v>157</v>
      </c>
      <c r="C71" s="62" t="s">
        <v>158</v>
      </c>
      <c r="D71" s="59">
        <v>32942</v>
      </c>
      <c r="E71" s="60" t="s">
        <v>35</v>
      </c>
      <c r="F71" s="66" t="s">
        <v>111</v>
      </c>
      <c r="G71" s="29">
        <v>7.7666666666666675</v>
      </c>
      <c r="H71" s="26" t="s">
        <v>9</v>
      </c>
      <c r="I71" s="24"/>
    </row>
    <row r="72" spans="1:9" s="3" customFormat="1" ht="25.5" customHeight="1">
      <c r="A72" s="25">
        <v>64</v>
      </c>
      <c r="B72" s="32" t="s">
        <v>159</v>
      </c>
      <c r="C72" s="61" t="s">
        <v>160</v>
      </c>
      <c r="D72" s="21">
        <v>33369</v>
      </c>
      <c r="E72" s="22" t="s">
        <v>77</v>
      </c>
      <c r="F72" s="66" t="s">
        <v>111</v>
      </c>
      <c r="G72" s="29">
        <v>6.866666666666666</v>
      </c>
      <c r="H72" s="26" t="s">
        <v>108</v>
      </c>
      <c r="I72" s="24"/>
    </row>
    <row r="73" spans="1:9" s="3" customFormat="1" ht="25.5" customHeight="1">
      <c r="A73" s="25">
        <v>65</v>
      </c>
      <c r="B73" s="20" t="s">
        <v>161</v>
      </c>
      <c r="C73" s="48" t="s">
        <v>103</v>
      </c>
      <c r="D73" s="21">
        <v>33265</v>
      </c>
      <c r="E73" s="22" t="s">
        <v>77</v>
      </c>
      <c r="F73" s="66" t="s">
        <v>111</v>
      </c>
      <c r="G73" s="29">
        <v>6.4</v>
      </c>
      <c r="H73" s="26" t="s">
        <v>108</v>
      </c>
      <c r="I73" s="24"/>
    </row>
    <row r="74" spans="1:9" s="3" customFormat="1" ht="25.5" customHeight="1">
      <c r="A74" s="25">
        <v>66</v>
      </c>
      <c r="B74" s="20" t="s">
        <v>162</v>
      </c>
      <c r="C74" s="48" t="s">
        <v>103</v>
      </c>
      <c r="D74" s="21">
        <v>32891</v>
      </c>
      <c r="E74" s="22" t="s">
        <v>28</v>
      </c>
      <c r="F74" s="66" t="s">
        <v>111</v>
      </c>
      <c r="G74" s="29">
        <v>6.822222222222222</v>
      </c>
      <c r="H74" s="26" t="s">
        <v>108</v>
      </c>
      <c r="I74" s="24"/>
    </row>
    <row r="75" spans="1:9" s="14" customFormat="1" ht="30" customHeight="1">
      <c r="A75" s="47" t="s">
        <v>163</v>
      </c>
      <c r="B75" s="47"/>
      <c r="C75" s="47"/>
      <c r="E75" s="15" t="s">
        <v>11</v>
      </c>
      <c r="F75" s="17">
        <f>COUNTIF($H$9:$H$74,"Giỏi")/COUNTA($H$9:$H$74)</f>
        <v>0.3484848484848485</v>
      </c>
      <c r="G75" s="13" t="s">
        <v>10</v>
      </c>
      <c r="H75" s="13" t="str">
        <f>CONCATENATE(COUNTIF($H$9:$H$74,"Giỏi")," HV")</f>
        <v>23 HV</v>
      </c>
      <c r="I75" s="16"/>
    </row>
    <row r="76" spans="1:9" s="12" customFormat="1" ht="21.75" customHeight="1">
      <c r="A76" s="13"/>
      <c r="B76" s="13"/>
      <c r="C76" s="13"/>
      <c r="E76" s="15" t="s">
        <v>11</v>
      </c>
      <c r="F76" s="17">
        <f>COUNTIF($H$9:$H$74,"Khá")/COUNTA($H$9:$H$74)</f>
        <v>0.36363636363636365</v>
      </c>
      <c r="G76" s="13" t="s">
        <v>9</v>
      </c>
      <c r="H76" s="13" t="str">
        <f>CONCATENATE(COUNTIF($H$9:$H$74,"Khá")," HV")</f>
        <v>24 HV</v>
      </c>
      <c r="I76" s="16"/>
    </row>
    <row r="77" spans="1:9" s="12" customFormat="1" ht="21.75" customHeight="1">
      <c r="A77" s="13"/>
      <c r="B77" s="13"/>
      <c r="C77" s="13"/>
      <c r="E77" s="15" t="s">
        <v>11</v>
      </c>
      <c r="F77" s="17">
        <f>COUNTIF($H$9:$H$74,"Trung Bình")/COUNTA($H$9:$H$74)</f>
        <v>0.2878787878787879</v>
      </c>
      <c r="G77" s="13" t="s">
        <v>12</v>
      </c>
      <c r="H77" s="13" t="str">
        <f>CONCATENATE(COUNTIF($H$9:$H$74,"Trung Bình")," HV")</f>
        <v>19 HV</v>
      </c>
      <c r="I77" s="16"/>
    </row>
    <row r="78" spans="1:18" s="6" customFormat="1" ht="31.5" customHeight="1">
      <c r="A78" s="38" t="s">
        <v>22</v>
      </c>
      <c r="B78" s="38"/>
      <c r="C78" s="38" t="s">
        <v>20</v>
      </c>
      <c r="D78" s="38"/>
      <c r="E78" s="38"/>
      <c r="F78" s="38" t="s">
        <v>7</v>
      </c>
      <c r="G78" s="38"/>
      <c r="H78" s="39" t="s">
        <v>13</v>
      </c>
      <c r="I78" s="39"/>
      <c r="J78" s="5"/>
      <c r="R78" s="7"/>
    </row>
    <row r="79" spans="1:18" s="8" customFormat="1" ht="17.25" customHeight="1">
      <c r="A79" s="35" t="s">
        <v>21</v>
      </c>
      <c r="B79" s="36"/>
      <c r="I79" s="9"/>
      <c r="R79" s="10"/>
    </row>
    <row r="80" spans="9:18" s="8" customFormat="1" ht="18.75" customHeight="1">
      <c r="I80" s="9"/>
      <c r="R80" s="10"/>
    </row>
    <row r="81" spans="9:18" s="8" customFormat="1" ht="18.75" customHeight="1">
      <c r="I81" s="9"/>
      <c r="R81" s="10"/>
    </row>
    <row r="82" spans="9:18" s="8" customFormat="1" ht="18.75" customHeight="1">
      <c r="I82" s="9"/>
      <c r="R82" s="10"/>
    </row>
    <row r="83" spans="1:18" s="8" customFormat="1" ht="18.75">
      <c r="A83" s="34" t="s">
        <v>14</v>
      </c>
      <c r="B83" s="34"/>
      <c r="C83" s="34" t="s">
        <v>25</v>
      </c>
      <c r="D83" s="34"/>
      <c r="E83" s="34"/>
      <c r="F83" s="34" t="s">
        <v>8</v>
      </c>
      <c r="G83" s="34"/>
      <c r="H83" s="34" t="s">
        <v>17</v>
      </c>
      <c r="I83" s="34"/>
      <c r="J83" s="11"/>
      <c r="K83" s="11"/>
      <c r="R83" s="10"/>
    </row>
    <row r="84" spans="1:18" s="8" customFormat="1" ht="18.75">
      <c r="A84" s="30"/>
      <c r="B84" s="30"/>
      <c r="F84" s="30"/>
      <c r="G84" s="30"/>
      <c r="H84" s="30"/>
      <c r="I84" s="30"/>
      <c r="J84" s="11"/>
      <c r="K84" s="11"/>
      <c r="R84" s="10"/>
    </row>
    <row r="85" spans="1:18" s="8" customFormat="1" ht="18.75">
      <c r="A85" s="30"/>
      <c r="B85" s="30"/>
      <c r="F85" s="30"/>
      <c r="G85" s="30"/>
      <c r="H85" s="30"/>
      <c r="I85" s="30"/>
      <c r="J85" s="11"/>
      <c r="K85" s="11"/>
      <c r="R85" s="10"/>
    </row>
    <row r="86" spans="1:18" s="8" customFormat="1" ht="18.75">
      <c r="A86" s="30"/>
      <c r="B86" s="30"/>
      <c r="F86" s="30"/>
      <c r="G86" s="30"/>
      <c r="H86" s="30"/>
      <c r="I86" s="30"/>
      <c r="J86" s="11"/>
      <c r="K86" s="11"/>
      <c r="R86" s="10"/>
    </row>
    <row r="87" spans="1:18" s="8" customFormat="1" ht="18.75">
      <c r="A87" s="30"/>
      <c r="B87" s="30"/>
      <c r="F87" s="30"/>
      <c r="G87" s="30"/>
      <c r="H87" s="30"/>
      <c r="I87" s="30"/>
      <c r="J87" s="11"/>
      <c r="K87" s="11"/>
      <c r="R87" s="10"/>
    </row>
    <row r="88" spans="1:18" s="8" customFormat="1" ht="18.75">
      <c r="A88" s="30"/>
      <c r="B88" s="30"/>
      <c r="F88" s="30"/>
      <c r="G88" s="30"/>
      <c r="H88" s="30"/>
      <c r="I88" s="30"/>
      <c r="J88" s="11"/>
      <c r="K88" s="11"/>
      <c r="R88" s="10"/>
    </row>
    <row r="89" spans="1:18" s="8" customFormat="1" ht="18.75">
      <c r="A89" s="30"/>
      <c r="B89" s="30"/>
      <c r="F89" s="30"/>
      <c r="G89" s="30"/>
      <c r="H89" s="30"/>
      <c r="I89" s="30"/>
      <c r="J89" s="11"/>
      <c r="K89" s="11"/>
      <c r="R89" s="10"/>
    </row>
    <row r="90" spans="1:18" s="8" customFormat="1" ht="18.75">
      <c r="A90" s="30"/>
      <c r="B90" s="30"/>
      <c r="F90" s="30"/>
      <c r="G90" s="30"/>
      <c r="H90" s="30"/>
      <c r="I90" s="30"/>
      <c r="J90" s="11"/>
      <c r="K90" s="11"/>
      <c r="R90" s="10"/>
    </row>
    <row r="91" spans="1:18" s="8" customFormat="1" ht="18.75">
      <c r="A91" s="30"/>
      <c r="B91" s="30"/>
      <c r="F91" s="30"/>
      <c r="G91" s="30"/>
      <c r="H91" s="30"/>
      <c r="I91" s="30"/>
      <c r="J91" s="11"/>
      <c r="K91" s="11"/>
      <c r="R91" s="10"/>
    </row>
    <row r="92" spans="1:18" s="8" customFormat="1" ht="18.75">
      <c r="A92" s="30"/>
      <c r="B92" s="30"/>
      <c r="F92" s="30"/>
      <c r="G92" s="30"/>
      <c r="H92" s="30"/>
      <c r="I92" s="30"/>
      <c r="J92" s="11"/>
      <c r="K92" s="11"/>
      <c r="R92" s="10"/>
    </row>
    <row r="93" spans="1:18" s="8" customFormat="1" ht="18.75">
      <c r="A93" s="30"/>
      <c r="B93" s="30"/>
      <c r="F93" s="30"/>
      <c r="G93" s="30"/>
      <c r="H93" s="30"/>
      <c r="I93" s="30"/>
      <c r="J93" s="11"/>
      <c r="K93" s="11"/>
      <c r="R93" s="10"/>
    </row>
  </sheetData>
  <sheetProtection/>
  <mergeCells count="25">
    <mergeCell ref="A1:C1"/>
    <mergeCell ref="D1:I1"/>
    <mergeCell ref="A2:C2"/>
    <mergeCell ref="D2:I2"/>
    <mergeCell ref="D3:I3"/>
    <mergeCell ref="D4:I4"/>
    <mergeCell ref="H78:I78"/>
    <mergeCell ref="A7:A8"/>
    <mergeCell ref="B7:B8"/>
    <mergeCell ref="C7:C8"/>
    <mergeCell ref="D7:D8"/>
    <mergeCell ref="E7:E8"/>
    <mergeCell ref="F7:F8"/>
    <mergeCell ref="H83:I83"/>
    <mergeCell ref="G7:G8"/>
    <mergeCell ref="H7:H8"/>
    <mergeCell ref="I7:I8"/>
    <mergeCell ref="A75:C75"/>
    <mergeCell ref="A78:B78"/>
    <mergeCell ref="C78:E78"/>
    <mergeCell ref="F78:G78"/>
    <mergeCell ref="A79:B79"/>
    <mergeCell ref="A83:B83"/>
    <mergeCell ref="C83:E83"/>
    <mergeCell ref="F83:G83"/>
  </mergeCells>
  <printOptions horizontalCentered="1"/>
  <pageMargins left="0" right="0" top="0.196850393700787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2014-06-20T07:31:20Z</cp:lastPrinted>
  <dcterms:created xsi:type="dcterms:W3CDTF">2004-10-19T15:07:24Z</dcterms:created>
  <dcterms:modified xsi:type="dcterms:W3CDTF">2014-06-20T07:36:48Z</dcterms:modified>
  <cp:category/>
  <cp:version/>
  <cp:contentType/>
  <cp:contentStatus/>
</cp:coreProperties>
</file>