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0440" windowHeight="5388" tabRatio="605" activeTab="0"/>
  </bookViews>
  <sheets>
    <sheet name="TVP42, 43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<sst xmlns="http://schemas.openxmlformats.org/spreadsheetml/2006/main" count="47" uniqueCount="40">
  <si>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HỌ</t>
  </si>
  <si>
    <t>TÊN</t>
  </si>
  <si>
    <t>ĐTB</t>
  </si>
  <si>
    <t>XẾP 
LOẠI</t>
  </si>
  <si>
    <t>Khá</t>
  </si>
  <si>
    <t>Giỏi</t>
  </si>
  <si>
    <t>Đà Nẵng</t>
  </si>
  <si>
    <t>GIÁM ĐỐC TT</t>
  </si>
  <si>
    <t>GIÁO VỤ TT</t>
  </si>
  <si>
    <t>PGS.TS. Lê Đức Toàn</t>
  </si>
  <si>
    <t>Th.S Đặng Ngọc Trung</t>
  </si>
  <si>
    <t>T.Bình</t>
  </si>
  <si>
    <t>STT</t>
  </si>
  <si>
    <t>NGÀY SINH</t>
  </si>
  <si>
    <t>NƠI SINH</t>
  </si>
  <si>
    <t>LỚP TT</t>
  </si>
  <si>
    <t>GHI
CHÚ</t>
  </si>
  <si>
    <t xml:space="preserve">Tỷ lệ: </t>
  </si>
  <si>
    <t>XÁC NHẬN CỦA PHÒNG KH-TC</t>
  </si>
  <si>
    <t>Nguyễn Lê Quế Châu</t>
  </si>
  <si>
    <t>KT. HIỆU TRƯỞNG</t>
  </si>
  <si>
    <t>PHÓ HIỆU TRƯỞNG</t>
  </si>
  <si>
    <t>BỘ GIÁO DỤC &amp; ĐÀO TẠO</t>
  </si>
  <si>
    <t>TRƯỜNG ĐẠI HỌC DUY TÂN</t>
  </si>
  <si>
    <t>Danh sách này kèm theo Quyết định số:                  /QĐ-ĐHDT ngày           tháng           năm 2014</t>
  </si>
  <si>
    <t>SỐ LƯỢNG: 03 Chứng chỉ</t>
  </si>
  <si>
    <t xml:space="preserve">Khóa học kết thúc ngày: 25/5/2014                          </t>
  </si>
  <si>
    <t>Đỗ Văn Quý</t>
  </si>
  <si>
    <t>DANH SÁCH HỌC VIÊN XIN CẤP</t>
  </si>
  <si>
    <t>CHỨNG CHỈ TIN HỌC VĂN PHÒNG KHÓA TVP44B</t>
  </si>
  <si>
    <t>Nguyễn Thị Ngọc</t>
  </si>
  <si>
    <t>Anh</t>
  </si>
  <si>
    <t>Bắc Giang</t>
  </si>
  <si>
    <t>TVP44B</t>
  </si>
  <si>
    <t>Huỳnh Thị Thu</t>
  </si>
  <si>
    <t>Sương</t>
  </si>
  <si>
    <t>Lê</t>
  </si>
  <si>
    <t>Tề</t>
  </si>
  <si>
    <t>T.T.Huế</t>
  </si>
  <si>
    <t>Tổng số HV đậu/Dự thi: 03/03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</si>
</sst>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  <numFmt numFmtId="182" formatCode="#.##0.0"/>
  </numFmts>
  <fonts count="49">
    <font>
      <sz val="11"/>
      <name val="Times New Roman"/>
      <family val="0"/>
    </font>
    <font>
      <sz val="12"/>
      <name val="VN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VNtimes new roman"/>
      <family val="2"/>
    </font>
    <font>
      <b/>
      <sz val="12"/>
      <name val="VNtimes new roman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18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421875" style="0" customWidth="1"/>
    <col min="2" max="2" width="20.28125" style="0" customWidth="1"/>
    <col min="3" max="3" width="10.28125" style="0" customWidth="1"/>
    <col min="4" max="4" width="10.7109375" style="0" customWidth="1"/>
    <col min="5" max="5" width="12.57421875" style="0" customWidth="1"/>
    <col min="6" max="6" width="11.28125" style="0" customWidth="1"/>
    <col min="7" max="7" width="10.7109375" style="0" customWidth="1"/>
    <col min="8" max="8" width="11.8515625" style="0" customWidth="1"/>
    <col min="9" max="9" width="9.00390625" style="0" customWidth="1"/>
    <col min="10" max="10" width="4.7109375" style="9" customWidth="1"/>
    <col min="11" max="11" width="3.7109375" style="8" customWidth="1"/>
    <col min="12" max="12" width="4.8515625" style="8" customWidth="1"/>
    <col min="13" max="13" width="4.140625" style="8" bestFit="1" customWidth="1"/>
    <col min="14" max="14" width="7.57421875" style="8" bestFit="1" customWidth="1"/>
    <col min="15" max="15" width="3.140625" style="8" customWidth="1"/>
    <col min="16" max="16" width="6.421875" style="8" customWidth="1"/>
    <col min="17" max="17" width="9.421875" style="8" customWidth="1"/>
    <col min="18" max="33" width="9.140625" style="8" customWidth="1"/>
  </cols>
  <sheetData>
    <row r="1" spans="1:9" s="8" customFormat="1" ht="25.5" customHeight="1">
      <c r="A1" s="36" t="s">
        <v>22</v>
      </c>
      <c r="B1" s="36"/>
      <c r="C1" s="40" t="s">
        <v>28</v>
      </c>
      <c r="D1" s="40"/>
      <c r="E1" s="40"/>
      <c r="F1" s="40"/>
      <c r="G1" s="40"/>
      <c r="H1" s="40"/>
      <c r="I1" s="40"/>
    </row>
    <row r="2" spans="1:9" s="8" customFormat="1" ht="25.5" customHeight="1">
      <c r="A2" s="35" t="s">
        <v>23</v>
      </c>
      <c r="B2" s="35"/>
      <c r="C2" s="40" t="s">
        <v>29</v>
      </c>
      <c r="D2" s="40"/>
      <c r="E2" s="40"/>
      <c r="F2" s="40"/>
      <c r="G2" s="40"/>
      <c r="H2" s="40"/>
      <c r="I2" s="40"/>
    </row>
    <row r="3" spans="1:9" s="8" customFormat="1" ht="25.5" customHeight="1">
      <c r="A3"/>
      <c r="B3" s="1"/>
      <c r="C3" s="40" t="s">
        <v>26</v>
      </c>
      <c r="D3" s="39"/>
      <c r="E3" s="39"/>
      <c r="F3" s="39"/>
      <c r="G3" s="39"/>
      <c r="H3" s="39"/>
      <c r="I3" s="39"/>
    </row>
    <row r="4" spans="1:9" s="8" customFormat="1" ht="25.5" customHeight="1">
      <c r="A4"/>
      <c r="B4" s="1"/>
      <c r="C4" s="39" t="s">
        <v>25</v>
      </c>
      <c r="D4" s="39"/>
      <c r="E4" s="39"/>
      <c r="F4" s="39"/>
      <c r="G4" s="39"/>
      <c r="H4" s="39"/>
      <c r="I4" s="39"/>
    </row>
    <row r="5" spans="1:9" s="8" customFormat="1" ht="19.5" customHeight="1">
      <c r="A5"/>
      <c r="B5" s="1"/>
      <c r="C5" s="33"/>
      <c r="D5" s="33"/>
      <c r="E5" s="33"/>
      <c r="F5" s="33"/>
      <c r="G5" s="33"/>
      <c r="H5" s="33"/>
      <c r="I5" s="33"/>
    </row>
    <row r="6" spans="1:100" s="1" customFormat="1" ht="18.75" customHeight="1">
      <c r="A6" s="28" t="s">
        <v>24</v>
      </c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</row>
    <row r="7" spans="4:33" ht="9" customHeight="1">
      <c r="D7" s="31"/>
      <c r="E7" s="3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9" s="19" customFormat="1" ht="32.25" customHeight="1">
      <c r="A8" s="43" t="s">
        <v>12</v>
      </c>
      <c r="B8" s="44" t="s">
        <v>0</v>
      </c>
      <c r="C8" s="45" t="s">
        <v>1</v>
      </c>
      <c r="D8" s="42" t="s">
        <v>13</v>
      </c>
      <c r="E8" s="42" t="s">
        <v>14</v>
      </c>
      <c r="F8" s="42" t="s">
        <v>15</v>
      </c>
      <c r="G8" s="43" t="s">
        <v>2</v>
      </c>
      <c r="H8" s="42" t="s">
        <v>3</v>
      </c>
      <c r="I8" s="42" t="s">
        <v>16</v>
      </c>
    </row>
    <row r="9" spans="1:9" s="20" customFormat="1" ht="32.25" customHeight="1">
      <c r="A9" s="43"/>
      <c r="B9" s="44"/>
      <c r="C9" s="45"/>
      <c r="D9" s="42"/>
      <c r="E9" s="42"/>
      <c r="F9" s="42"/>
      <c r="G9" s="43"/>
      <c r="H9" s="43"/>
      <c r="I9" s="42"/>
    </row>
    <row r="10" spans="1:9" s="20" customFormat="1" ht="37.5" customHeight="1">
      <c r="A10" s="49">
        <v>1</v>
      </c>
      <c r="B10" s="6" t="s">
        <v>30</v>
      </c>
      <c r="C10" s="7" t="s">
        <v>31</v>
      </c>
      <c r="D10" s="5">
        <v>25928</v>
      </c>
      <c r="E10" s="15" t="s">
        <v>32</v>
      </c>
      <c r="F10" s="50" t="s">
        <v>33</v>
      </c>
      <c r="G10" s="34">
        <v>7.214285714285714</v>
      </c>
      <c r="H10" s="16" t="s">
        <v>4</v>
      </c>
      <c r="I10" s="4"/>
    </row>
    <row r="11" spans="1:9" s="20" customFormat="1" ht="37.5" customHeight="1">
      <c r="A11" s="49">
        <v>2</v>
      </c>
      <c r="B11" s="6" t="s">
        <v>34</v>
      </c>
      <c r="C11" s="7" t="s">
        <v>35</v>
      </c>
      <c r="D11" s="5">
        <v>34944</v>
      </c>
      <c r="E11" s="15" t="s">
        <v>6</v>
      </c>
      <c r="F11" s="50" t="s">
        <v>33</v>
      </c>
      <c r="G11" s="34">
        <v>7.857142857142857</v>
      </c>
      <c r="H11" s="16" t="s">
        <v>4</v>
      </c>
      <c r="I11" s="4"/>
    </row>
    <row r="12" spans="1:12" s="20" customFormat="1" ht="37.5" customHeight="1">
      <c r="A12" s="49">
        <v>3</v>
      </c>
      <c r="B12" s="6" t="s">
        <v>36</v>
      </c>
      <c r="C12" s="7" t="s">
        <v>37</v>
      </c>
      <c r="D12" s="5">
        <v>23370</v>
      </c>
      <c r="E12" s="15" t="s">
        <v>38</v>
      </c>
      <c r="F12" s="50" t="s">
        <v>33</v>
      </c>
      <c r="G12" s="34">
        <v>7.214285714285714</v>
      </c>
      <c r="H12" s="16" t="s">
        <v>4</v>
      </c>
      <c r="I12" s="4"/>
      <c r="L12" s="32"/>
    </row>
    <row r="13" spans="1:12" s="10" customFormat="1" ht="35.25" customHeight="1">
      <c r="A13" s="48" t="s">
        <v>39</v>
      </c>
      <c r="B13" s="48"/>
      <c r="C13" s="48"/>
      <c r="D13" s="21"/>
      <c r="E13" s="22" t="s">
        <v>17</v>
      </c>
      <c r="F13" s="23">
        <f>COUNTIF($H$10:$H$12,"Giỏi")/COUNTA($H$10:$H$12)</f>
        <v>0</v>
      </c>
      <c r="G13" s="14" t="s">
        <v>5</v>
      </c>
      <c r="H13" s="14" t="str">
        <f>CONCATENATE(COUNTIF($H$10:$H$12,"Giỏi")," HV")</f>
        <v>0 HV</v>
      </c>
      <c r="I13" s="11"/>
      <c r="L13" s="20"/>
    </row>
    <row r="14" spans="1:9" s="10" customFormat="1" ht="23.25" customHeight="1">
      <c r="A14" s="12"/>
      <c r="B14" s="12"/>
      <c r="C14" s="12"/>
      <c r="D14" s="21"/>
      <c r="E14" s="22" t="s">
        <v>17</v>
      </c>
      <c r="F14" s="23">
        <f>COUNTIF($H$10:$H$12,"Khá")/COUNTA($H$10:$H$12)</f>
        <v>1</v>
      </c>
      <c r="G14" s="14" t="s">
        <v>4</v>
      </c>
      <c r="H14" s="14" t="str">
        <f>CONCATENATE(COUNTIF($H$10:$H$12,"Khá")," HV")</f>
        <v>3 HV</v>
      </c>
      <c r="I14" s="24"/>
    </row>
    <row r="15" spans="1:9" s="10" customFormat="1" ht="23.25" customHeight="1">
      <c r="A15" s="12"/>
      <c r="B15" s="12"/>
      <c r="C15" s="12"/>
      <c r="D15" s="21"/>
      <c r="E15" s="22" t="s">
        <v>17</v>
      </c>
      <c r="F15" s="23">
        <f>COUNTIF($H$10:$H$12,"Trung Bình")/COUNTA($H$10:$H$12)</f>
        <v>0</v>
      </c>
      <c r="G15" s="14" t="s">
        <v>11</v>
      </c>
      <c r="H15" s="14" t="str">
        <f>CONCATENATE(COUNTIF($H$10:$H$12,"Trung Bình")," HV")</f>
        <v>0 HV</v>
      </c>
      <c r="I15" s="13"/>
    </row>
    <row r="16" spans="1:9" s="10" customFormat="1" ht="19.5" customHeight="1">
      <c r="A16" s="12"/>
      <c r="B16" s="12"/>
      <c r="C16" s="12"/>
      <c r="D16" s="21"/>
      <c r="E16" s="12"/>
      <c r="F16" s="23"/>
      <c r="G16" s="13"/>
      <c r="H16" s="14"/>
      <c r="I16" s="13"/>
    </row>
    <row r="17" spans="1:9" s="25" customFormat="1" ht="22.5" customHeight="1">
      <c r="A17" s="37" t="s">
        <v>20</v>
      </c>
      <c r="B17" s="37"/>
      <c r="C17" s="37" t="s">
        <v>18</v>
      </c>
      <c r="D17" s="37"/>
      <c r="E17" s="37"/>
      <c r="F17" s="37" t="s">
        <v>7</v>
      </c>
      <c r="G17" s="37"/>
      <c r="H17" s="38" t="s">
        <v>8</v>
      </c>
      <c r="I17" s="38"/>
    </row>
    <row r="18" spans="1:9" s="26" customFormat="1" ht="22.5" customHeight="1">
      <c r="A18" s="46" t="s">
        <v>21</v>
      </c>
      <c r="B18" s="47"/>
      <c r="C18" s="17"/>
      <c r="D18" s="17"/>
      <c r="E18" s="17"/>
      <c r="F18" s="17"/>
      <c r="G18" s="17"/>
      <c r="H18" s="17"/>
      <c r="I18" s="18"/>
    </row>
    <row r="19" spans="1:9" s="26" customFormat="1" ht="21" customHeight="1">
      <c r="A19" s="17"/>
      <c r="B19" s="17"/>
      <c r="C19" s="17"/>
      <c r="D19" s="17"/>
      <c r="E19" s="17"/>
      <c r="F19" s="17"/>
      <c r="G19" s="17"/>
      <c r="H19" s="17"/>
      <c r="I19" s="18"/>
    </row>
    <row r="20" spans="1:9" s="26" customFormat="1" ht="21" customHeight="1">
      <c r="A20" s="17"/>
      <c r="B20" s="17"/>
      <c r="C20" s="17"/>
      <c r="D20" s="17"/>
      <c r="E20" s="17"/>
      <c r="F20" s="17"/>
      <c r="G20" s="17"/>
      <c r="H20" s="17"/>
      <c r="I20" s="18"/>
    </row>
    <row r="21" spans="1:9" s="26" customFormat="1" ht="21" customHeight="1">
      <c r="A21" s="17"/>
      <c r="B21" s="17"/>
      <c r="C21" s="17"/>
      <c r="D21" s="17"/>
      <c r="E21" s="17"/>
      <c r="F21" s="17"/>
      <c r="G21" s="17"/>
      <c r="H21" s="17"/>
      <c r="I21" s="18"/>
    </row>
    <row r="22" spans="1:9" s="27" customFormat="1" ht="22.5" customHeight="1">
      <c r="A22" s="41" t="s">
        <v>9</v>
      </c>
      <c r="B22" s="41"/>
      <c r="C22" s="41" t="s">
        <v>27</v>
      </c>
      <c r="D22" s="41"/>
      <c r="E22" s="41"/>
      <c r="F22" s="41" t="s">
        <v>10</v>
      </c>
      <c r="G22" s="41"/>
      <c r="H22" s="41" t="s">
        <v>19</v>
      </c>
      <c r="I22" s="41"/>
    </row>
    <row r="23" spans="7:10" ht="12" customHeight="1">
      <c r="G23" s="3"/>
      <c r="I23" s="2"/>
      <c r="J23" s="8"/>
    </row>
  </sheetData>
  <sheetProtection/>
  <mergeCells count="25">
    <mergeCell ref="A8:A9"/>
    <mergeCell ref="B8:B9"/>
    <mergeCell ref="C8:C9"/>
    <mergeCell ref="D8:D9"/>
    <mergeCell ref="A18:B18"/>
    <mergeCell ref="A22:B22"/>
    <mergeCell ref="A13:C13"/>
    <mergeCell ref="C22:E22"/>
    <mergeCell ref="F22:G22"/>
    <mergeCell ref="H22:I22"/>
    <mergeCell ref="E8:E9"/>
    <mergeCell ref="F8:F9"/>
    <mergeCell ref="G8:G9"/>
    <mergeCell ref="H8:H9"/>
    <mergeCell ref="I8:I9"/>
    <mergeCell ref="A2:B2"/>
    <mergeCell ref="A1:B1"/>
    <mergeCell ref="A17:B17"/>
    <mergeCell ref="C17:E17"/>
    <mergeCell ref="F17:G17"/>
    <mergeCell ref="H17:I17"/>
    <mergeCell ref="C3:I3"/>
    <mergeCell ref="C4:I4"/>
    <mergeCell ref="C1:I1"/>
    <mergeCell ref="C2:I2"/>
  </mergeCells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Mr_Viet</dc:creator>
  <cp:keywords/>
  <dc:description/>
  <cp:lastModifiedBy>Admin</cp:lastModifiedBy>
  <cp:lastPrinted>2014-05-28T11:59:04Z</cp:lastPrinted>
  <dcterms:created xsi:type="dcterms:W3CDTF">2006-09-29T07:19:31Z</dcterms:created>
  <dcterms:modified xsi:type="dcterms:W3CDTF">2014-05-28T12:00:31Z</dcterms:modified>
  <cp:category/>
  <cp:version/>
  <cp:contentType/>
  <cp:contentStatus/>
</cp:coreProperties>
</file>