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<sst xmlns="http://schemas.openxmlformats.org/spreadsheetml/2006/main" count="525" uniqueCount="257">
  <si>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</si>
  <si>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</si>
  <si>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</si>
  <si>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</si>
  <si>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</si>
  <si>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</si>
  <si>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</si>
  <si>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</si>
  <si>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</si>
  <si>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</si>
  <si>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</si>
  <si>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</si>
  <si>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</si>
  <si>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</si>
  <si>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</si>
  <si>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</si>
  <si>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</si>
  <si>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</si>
  <si>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</si>
  <si>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</si>
  <si>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</si>
  <si>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</si>
  <si>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</si>
  <si>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</si>
  <si>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</si>
  <si>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</si>
  <si>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</si>
  <si>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</si>
  <si>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</si>
  <si>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</si>
  <si>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</si>
  <si>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ITA.77A</t>
  </si>
  <si>
    <t>ỨNG DỤNG CNTT CƠ BẢN - LỚP ITA.77A</t>
  </si>
  <si>
    <t>2221865851</t>
  </si>
  <si>
    <t>77A01</t>
  </si>
  <si>
    <t xml:space="preserve">Đặng Kỳ </t>
  </si>
  <si>
    <t>An</t>
  </si>
  <si>
    <t>03/10/1998</t>
  </si>
  <si>
    <t>Quảng Nam</t>
  </si>
  <si>
    <t>ITA.77A</t>
  </si>
  <si>
    <t>2220265350</t>
  </si>
  <si>
    <t>77A02</t>
  </si>
  <si>
    <t xml:space="preserve">Phan Thị Huyền </t>
  </si>
  <si>
    <t>Anh</t>
  </si>
  <si>
    <t>01/10/1997</t>
  </si>
  <si>
    <t>Quảng Bình</t>
  </si>
  <si>
    <t>2221714169</t>
  </si>
  <si>
    <t>77A03</t>
  </si>
  <si>
    <t xml:space="preserve">Đoàn Đức Huy </t>
  </si>
  <si>
    <t>Bình</t>
  </si>
  <si>
    <t>14/08/1997</t>
  </si>
  <si>
    <t>TT Huế</t>
  </si>
  <si>
    <t>2220217487</t>
  </si>
  <si>
    <t>77A04</t>
  </si>
  <si>
    <t xml:space="preserve">Hồ Thị </t>
  </si>
  <si>
    <t>Dung</t>
  </si>
  <si>
    <t>06/07/1998</t>
  </si>
  <si>
    <t>Phú Yên</t>
  </si>
  <si>
    <t>2120528870</t>
  </si>
  <si>
    <t>77A06</t>
  </si>
  <si>
    <t xml:space="preserve">Ngô Thị </t>
  </si>
  <si>
    <t>Hải</t>
  </si>
  <si>
    <t>19/10/1996</t>
  </si>
  <si>
    <t>Đà Nẵng</t>
  </si>
  <si>
    <t>2221716700</t>
  </si>
  <si>
    <t>77A07</t>
  </si>
  <si>
    <t xml:space="preserve">Nghiêm Nghĩa </t>
  </si>
  <si>
    <t>Hào</t>
  </si>
  <si>
    <t>20/04/1998</t>
  </si>
  <si>
    <t>2220865915</t>
  </si>
  <si>
    <t>77A08</t>
  </si>
  <si>
    <t xml:space="preserve">Huỳnh Hồ Hải </t>
  </si>
  <si>
    <t>Hiền</t>
  </si>
  <si>
    <t>22/12/1998</t>
  </si>
  <si>
    <t>Bình Định</t>
  </si>
  <si>
    <t>2120524685</t>
  </si>
  <si>
    <t>77A09</t>
  </si>
  <si>
    <t xml:space="preserve">Trần Thị An </t>
  </si>
  <si>
    <t>Hòa</t>
  </si>
  <si>
    <t>22/04/1996</t>
  </si>
  <si>
    <t>2120528939</t>
  </si>
  <si>
    <t>77A10</t>
  </si>
  <si>
    <t xml:space="preserve">Trần Thị Mỹ </t>
  </si>
  <si>
    <t>Hồng</t>
  </si>
  <si>
    <t>01/07/1995</t>
  </si>
  <si>
    <t>Quảng Ngãi</t>
  </si>
  <si>
    <t>2221865943</t>
  </si>
  <si>
    <t>77A11</t>
  </si>
  <si>
    <t xml:space="preserve">Đỗ Tuấn </t>
  </si>
  <si>
    <t>Huy</t>
  </si>
  <si>
    <t>11/01/1998</t>
  </si>
  <si>
    <t>2220237906</t>
  </si>
  <si>
    <t>77A12</t>
  </si>
  <si>
    <t xml:space="preserve">Trần Thị Diệu </t>
  </si>
  <si>
    <t>Huyền</t>
  </si>
  <si>
    <t>18/01/1998</t>
  </si>
  <si>
    <t>Quảng Trị</t>
  </si>
  <si>
    <t>2220865950</t>
  </si>
  <si>
    <t>77A13</t>
  </si>
  <si>
    <t xml:space="preserve">Phan Thị </t>
  </si>
  <si>
    <t>Ka</t>
  </si>
  <si>
    <t>23/02/1998</t>
  </si>
  <si>
    <t>2120524584</t>
  </si>
  <si>
    <t>77A14</t>
  </si>
  <si>
    <t xml:space="preserve">Đào Thị Mỹ </t>
  </si>
  <si>
    <t>Linh</t>
  </si>
  <si>
    <t>11/05/1997</t>
  </si>
  <si>
    <t>2120528809</t>
  </si>
  <si>
    <t>77A15</t>
  </si>
  <si>
    <t xml:space="preserve">Lê Thị Nhật </t>
  </si>
  <si>
    <t>Loan</t>
  </si>
  <si>
    <t>03/07/1997</t>
  </si>
  <si>
    <t>Gia Lai</t>
  </si>
  <si>
    <t>2220865979</t>
  </si>
  <si>
    <t>77A16</t>
  </si>
  <si>
    <t xml:space="preserve">Nguyễn Thị </t>
  </si>
  <si>
    <t>Ly</t>
  </si>
  <si>
    <t>01/07/1998</t>
  </si>
  <si>
    <t>2220217571</t>
  </si>
  <si>
    <t>77A17</t>
  </si>
  <si>
    <t>Lý</t>
  </si>
  <si>
    <t>15/07/1998</t>
  </si>
  <si>
    <t>Nghệ An</t>
  </si>
  <si>
    <t>2220866001</t>
  </si>
  <si>
    <t>77A19</t>
  </si>
  <si>
    <t xml:space="preserve">Đào Thị Tố </t>
  </si>
  <si>
    <t>Nga</t>
  </si>
  <si>
    <t>31/07/1998</t>
  </si>
  <si>
    <t>2220866032</t>
  </si>
  <si>
    <t>77A22</t>
  </si>
  <si>
    <t xml:space="preserve">Nguyễn Thị Hồng </t>
  </si>
  <si>
    <t>Oanh</t>
  </si>
  <si>
    <t>08/01/1998</t>
  </si>
  <si>
    <t>2220265417</t>
  </si>
  <si>
    <t>77A24</t>
  </si>
  <si>
    <t xml:space="preserve">Đinh Kim </t>
  </si>
  <si>
    <t>Phương</t>
  </si>
  <si>
    <t>20/10/1998</t>
  </si>
  <si>
    <t>2220316261</t>
  </si>
  <si>
    <t>77A25</t>
  </si>
  <si>
    <t xml:space="preserve">Nhữ Thị Xuân </t>
  </si>
  <si>
    <t>20/11/1998</t>
  </si>
  <si>
    <t>2220265416</t>
  </si>
  <si>
    <t>77A26</t>
  </si>
  <si>
    <t xml:space="preserve">Võ Thị Mai </t>
  </si>
  <si>
    <t>16/08/1998</t>
  </si>
  <si>
    <t>2221255299</t>
  </si>
  <si>
    <t>77A29</t>
  </si>
  <si>
    <t xml:space="preserve">Nguyễn Văn </t>
  </si>
  <si>
    <t>Thuận</t>
  </si>
  <si>
    <t>10/05/1998</t>
  </si>
  <si>
    <t>2220217675</t>
  </si>
  <si>
    <t>77A30</t>
  </si>
  <si>
    <t xml:space="preserve">Phạm Thị Kim </t>
  </si>
  <si>
    <t>Tiên</t>
  </si>
  <si>
    <t>16/09/1998</t>
  </si>
  <si>
    <t>DakLak</t>
  </si>
  <si>
    <t>2220719128</t>
  </si>
  <si>
    <t>77A31</t>
  </si>
  <si>
    <t xml:space="preserve">Trần Thủy </t>
  </si>
  <si>
    <t>25/03/1998</t>
  </si>
  <si>
    <t>2220217683</t>
  </si>
  <si>
    <t>77A33</t>
  </si>
  <si>
    <t xml:space="preserve">Phan Thị Sơn </t>
  </si>
  <si>
    <t>Trà</t>
  </si>
  <si>
    <t>02/10/1998</t>
  </si>
  <si>
    <t>2220866110</t>
  </si>
  <si>
    <t>77A34</t>
  </si>
  <si>
    <t xml:space="preserve">Huỳnh Thị Bảo </t>
  </si>
  <si>
    <t>Trâm</t>
  </si>
  <si>
    <t>06/05/1997</t>
  </si>
  <si>
    <t>2220717125</t>
  </si>
  <si>
    <t>77A35</t>
  </si>
  <si>
    <t xml:space="preserve">Lê Thị Anh </t>
  </si>
  <si>
    <t>Tuyền</t>
  </si>
  <si>
    <t>07/11/1998</t>
  </si>
  <si>
    <t>2220866138</t>
  </si>
  <si>
    <t>77A36</t>
  </si>
  <si>
    <t xml:space="preserve">Lê Trần Phương </t>
  </si>
  <si>
    <t>Uyên</t>
  </si>
  <si>
    <t>18/03/1998</t>
  </si>
  <si>
    <t>2221255328</t>
  </si>
  <si>
    <t>77A37</t>
  </si>
  <si>
    <t xml:space="preserve">Nguyễn Đình </t>
  </si>
  <si>
    <t>Võ</t>
  </si>
  <si>
    <t>23/10/1998</t>
  </si>
  <si>
    <t>2221866144</t>
  </si>
  <si>
    <t>77A38</t>
  </si>
  <si>
    <t xml:space="preserve">Nguyễn Đức Đông </t>
  </si>
  <si>
    <t>Vũ</t>
  </si>
  <si>
    <t>2221224472</t>
  </si>
  <si>
    <t>77A39</t>
  </si>
  <si>
    <t xml:space="preserve">Nguyễn Hữu Quốc </t>
  </si>
  <si>
    <t>Vương</t>
  </si>
  <si>
    <t>22/06/1998</t>
  </si>
  <si>
    <t>2220866153</t>
  </si>
  <si>
    <t>77A40</t>
  </si>
  <si>
    <t xml:space="preserve">Mai Xuân Như </t>
  </si>
  <si>
    <t>Ý</t>
  </si>
  <si>
    <t>01/04/1998</t>
  </si>
  <si>
    <t>SỐ LƯỢNG: 32 Chứng chỉ</t>
  </si>
  <si>
    <t>2220229653</t>
  </si>
  <si>
    <t>77A05</t>
  </si>
  <si>
    <t xml:space="preserve">Từ Ánh </t>
  </si>
  <si>
    <t>Dương</t>
  </si>
  <si>
    <t>07/01/1998</t>
  </si>
  <si>
    <t>2220227795</t>
  </si>
  <si>
    <t>77A21</t>
  </si>
  <si>
    <t xml:space="preserve">Phạm Thị Thùy </t>
  </si>
  <si>
    <t>19/04/1998</t>
  </si>
  <si>
    <t>SỐ LƯỢNG: 21 Chứng chỉ</t>
  </si>
  <si>
    <t>DANH SÁCH HỌC VIÊN CẤP CHỨNG CHỈ ỨNG DỤNG</t>
  </si>
  <si>
    <t>CNTT NÂNG CAO - ĐÃ DỰ THI VỚI LỚP ITA.77A</t>
  </si>
  <si>
    <t>2220716729</t>
  </si>
  <si>
    <t>42B09</t>
  </si>
  <si>
    <t xml:space="preserve">Lê Thị </t>
  </si>
  <si>
    <t>10/02/1998</t>
  </si>
  <si>
    <t>Hà Tĩnh</t>
  </si>
  <si>
    <t>ITA.42B</t>
  </si>
  <si>
    <t>53B15</t>
  </si>
  <si>
    <t xml:space="preserve">Lâm Thị Ngọc </t>
  </si>
  <si>
    <t>Hạnh</t>
  </si>
  <si>
    <t>16/07/1998</t>
  </si>
  <si>
    <t>ITA.53B</t>
  </si>
  <si>
    <t>53B41</t>
  </si>
  <si>
    <t xml:space="preserve">Trần Thị </t>
  </si>
  <si>
    <t>Yến</t>
  </si>
  <si>
    <t>06/08/1998</t>
  </si>
  <si>
    <t>55B22</t>
  </si>
  <si>
    <t xml:space="preserve">Hoàng Như </t>
  </si>
  <si>
    <t>Quỳnh</t>
  </si>
  <si>
    <t>26/03/1998</t>
  </si>
  <si>
    <t>ITA.55B</t>
  </si>
  <si>
    <t>59A32</t>
  </si>
  <si>
    <t xml:space="preserve">Nguyễn Anh </t>
  </si>
  <si>
    <t>Thủy</t>
  </si>
  <si>
    <t>17/11/1998</t>
  </si>
  <si>
    <t>ITA.59A</t>
  </si>
  <si>
    <t>2120524666</t>
  </si>
  <si>
    <t>75A14</t>
  </si>
  <si>
    <t xml:space="preserve">Trương Nguyễn Ánh </t>
  </si>
  <si>
    <t>ITA.75A</t>
  </si>
  <si>
    <t>2220865996</t>
  </si>
  <si>
    <t>75A18</t>
  </si>
  <si>
    <t>Na</t>
  </si>
  <si>
    <t>21/10/1998</t>
  </si>
  <si>
    <t>2220265390</t>
  </si>
  <si>
    <t>81BKT07</t>
  </si>
  <si>
    <t xml:space="preserve">Nguyễn Thị Hà </t>
  </si>
  <si>
    <t>My</t>
  </si>
  <si>
    <t>07/06/1998</t>
  </si>
  <si>
    <t>K81BKT</t>
  </si>
  <si>
    <t>81BKT15</t>
  </si>
  <si>
    <t xml:space="preserve">Biền Thị Hồng </t>
  </si>
  <si>
    <t>Thương</t>
  </si>
  <si>
    <t>28/07/1998</t>
  </si>
  <si>
    <t>SỐ LƯỢNG: 09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</si>
</sst>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33" borderId="4" xfId="0" applyFont="1" applyFill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>
      <alignment horizontal="left"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16" xfId="0" applyFont="1" applyBorder="1" applyAlignment="1">
      <alignment horizontal="left"/>
    </xf>
    <xf numFmtId="0" fontId="14" fillId="0" borderId="17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8" fillId="33" borderId="11" xfId="0" applyNumberFormat="1" applyFont="1" applyFill="1" applyBorder="1" applyAlignment="1" applyProtection="1">
      <alignment horizontal="center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130" zoomScaleNormal="130" zoomScalePageLayoutView="0" workbookViewId="0" topLeftCell="A1">
      <selection activeCell="A41" sqref="A41:IV48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0" customWidth="1"/>
    <col min="10" max="10" width="12.25390625" style="30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30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200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28"/>
      <c r="J4" s="28"/>
      <c r="K4" s="16"/>
    </row>
    <row r="5" spans="1:11" ht="27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1"/>
      <c r="J6" s="31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6.75" customHeight="1">
      <c r="A9" s="18">
        <v>1</v>
      </c>
      <c r="B9" s="32" t="s">
        <v>33</v>
      </c>
      <c r="C9" s="37" t="s">
        <v>34</v>
      </c>
      <c r="D9" s="38" t="s">
        <v>35</v>
      </c>
      <c r="E9" s="39" t="s">
        <v>36</v>
      </c>
      <c r="F9" s="32" t="s">
        <v>37</v>
      </c>
      <c r="G9" s="32" t="s">
        <v>38</v>
      </c>
      <c r="H9" s="20" t="s">
        <v>39</v>
      </c>
      <c r="I9" s="26">
        <v>8.7</v>
      </c>
      <c r="J9" s="27">
        <v>9</v>
      </c>
      <c r="K9" s="17"/>
    </row>
    <row r="10" spans="1:11" s="3" customFormat="1" ht="36.75" customHeight="1">
      <c r="A10" s="18">
        <v>2</v>
      </c>
      <c r="B10" s="32" t="s">
        <v>40</v>
      </c>
      <c r="C10" s="37" t="s">
        <v>41</v>
      </c>
      <c r="D10" s="38" t="s">
        <v>42</v>
      </c>
      <c r="E10" s="39" t="s">
        <v>43</v>
      </c>
      <c r="F10" s="32" t="s">
        <v>44</v>
      </c>
      <c r="G10" s="32" t="s">
        <v>45</v>
      </c>
      <c r="H10" s="20" t="s">
        <v>39</v>
      </c>
      <c r="I10" s="26">
        <v>7.7</v>
      </c>
      <c r="J10" s="27">
        <v>9</v>
      </c>
      <c r="K10" s="17"/>
    </row>
    <row r="11" spans="1:11" s="3" customFormat="1" ht="36.75" customHeight="1">
      <c r="A11" s="18">
        <v>3</v>
      </c>
      <c r="B11" s="32" t="s">
        <v>46</v>
      </c>
      <c r="C11" s="37" t="s">
        <v>47</v>
      </c>
      <c r="D11" s="38" t="s">
        <v>48</v>
      </c>
      <c r="E11" s="39" t="s">
        <v>49</v>
      </c>
      <c r="F11" s="32" t="s">
        <v>50</v>
      </c>
      <c r="G11" s="32" t="s">
        <v>51</v>
      </c>
      <c r="H11" s="20" t="s">
        <v>39</v>
      </c>
      <c r="I11" s="26">
        <v>9</v>
      </c>
      <c r="J11" s="27">
        <v>9</v>
      </c>
      <c r="K11" s="17"/>
    </row>
    <row r="12" spans="1:11" s="3" customFormat="1" ht="36.75" customHeight="1">
      <c r="A12" s="18">
        <v>4</v>
      </c>
      <c r="B12" s="32" t="s">
        <v>52</v>
      </c>
      <c r="C12" s="37" t="s">
        <v>53</v>
      </c>
      <c r="D12" s="23" t="s">
        <v>54</v>
      </c>
      <c r="E12" s="40" t="s">
        <v>55</v>
      </c>
      <c r="F12" s="32" t="s">
        <v>56</v>
      </c>
      <c r="G12" s="32" t="s">
        <v>57</v>
      </c>
      <c r="H12" s="20" t="s">
        <v>39</v>
      </c>
      <c r="I12" s="26">
        <v>6.7</v>
      </c>
      <c r="J12" s="27">
        <v>8</v>
      </c>
      <c r="K12" s="17"/>
    </row>
    <row r="13" spans="1:11" s="3" customFormat="1" ht="36.75" customHeight="1">
      <c r="A13" s="18">
        <v>5</v>
      </c>
      <c r="B13" s="32" t="s">
        <v>58</v>
      </c>
      <c r="C13" s="37" t="s">
        <v>59</v>
      </c>
      <c r="D13" s="38" t="s">
        <v>60</v>
      </c>
      <c r="E13" s="39" t="s">
        <v>61</v>
      </c>
      <c r="F13" s="32" t="s">
        <v>62</v>
      </c>
      <c r="G13" s="32" t="s">
        <v>63</v>
      </c>
      <c r="H13" s="20" t="s">
        <v>39</v>
      </c>
      <c r="I13" s="26">
        <v>7</v>
      </c>
      <c r="J13" s="27">
        <v>7</v>
      </c>
      <c r="K13" s="17"/>
    </row>
    <row r="14" spans="1:11" s="3" customFormat="1" ht="36.75" customHeight="1">
      <c r="A14" s="18">
        <v>6</v>
      </c>
      <c r="B14" s="32" t="s">
        <v>64</v>
      </c>
      <c r="C14" s="37" t="s">
        <v>65</v>
      </c>
      <c r="D14" s="41" t="s">
        <v>66</v>
      </c>
      <c r="E14" s="39" t="s">
        <v>67</v>
      </c>
      <c r="F14" s="32" t="s">
        <v>68</v>
      </c>
      <c r="G14" s="32" t="s">
        <v>63</v>
      </c>
      <c r="H14" s="20" t="s">
        <v>39</v>
      </c>
      <c r="I14" s="26">
        <v>8.3</v>
      </c>
      <c r="J14" s="27">
        <v>9</v>
      </c>
      <c r="K14" s="17"/>
    </row>
    <row r="15" spans="1:11" s="3" customFormat="1" ht="36.75" customHeight="1">
      <c r="A15" s="18">
        <v>7</v>
      </c>
      <c r="B15" s="32" t="s">
        <v>69</v>
      </c>
      <c r="C15" s="37" t="s">
        <v>70</v>
      </c>
      <c r="D15" s="41" t="s">
        <v>71</v>
      </c>
      <c r="E15" s="39" t="s">
        <v>72</v>
      </c>
      <c r="F15" s="32" t="s">
        <v>73</v>
      </c>
      <c r="G15" s="32" t="s">
        <v>74</v>
      </c>
      <c r="H15" s="20" t="s">
        <v>39</v>
      </c>
      <c r="I15" s="26">
        <v>7.3</v>
      </c>
      <c r="J15" s="27">
        <v>9</v>
      </c>
      <c r="K15" s="17"/>
    </row>
    <row r="16" spans="1:11" s="3" customFormat="1" ht="36.75" customHeight="1">
      <c r="A16" s="18">
        <v>8</v>
      </c>
      <c r="B16" s="32" t="s">
        <v>75</v>
      </c>
      <c r="C16" s="37" t="s">
        <v>76</v>
      </c>
      <c r="D16" s="38" t="s">
        <v>77</v>
      </c>
      <c r="E16" s="39" t="s">
        <v>78</v>
      </c>
      <c r="F16" s="32" t="s">
        <v>79</v>
      </c>
      <c r="G16" s="32" t="s">
        <v>63</v>
      </c>
      <c r="H16" s="20" t="s">
        <v>39</v>
      </c>
      <c r="I16" s="26">
        <v>6.7</v>
      </c>
      <c r="J16" s="27">
        <v>9.5</v>
      </c>
      <c r="K16" s="17"/>
    </row>
    <row r="17" spans="1:11" s="3" customFormat="1" ht="36.75" customHeight="1">
      <c r="A17" s="18">
        <v>9</v>
      </c>
      <c r="B17" s="32" t="s">
        <v>80</v>
      </c>
      <c r="C17" s="37" t="s">
        <v>81</v>
      </c>
      <c r="D17" s="41" t="s">
        <v>82</v>
      </c>
      <c r="E17" s="39" t="s">
        <v>83</v>
      </c>
      <c r="F17" s="32" t="s">
        <v>84</v>
      </c>
      <c r="G17" s="32" t="s">
        <v>85</v>
      </c>
      <c r="H17" s="20" t="s">
        <v>39</v>
      </c>
      <c r="I17" s="26">
        <v>8.7</v>
      </c>
      <c r="J17" s="27">
        <v>9.5</v>
      </c>
      <c r="K17" s="17"/>
    </row>
    <row r="18" spans="1:11" s="3" customFormat="1" ht="36.75" customHeight="1">
      <c r="A18" s="18">
        <v>10</v>
      </c>
      <c r="B18" s="32" t="s">
        <v>86</v>
      </c>
      <c r="C18" s="37" t="s">
        <v>87</v>
      </c>
      <c r="D18" s="38" t="s">
        <v>88</v>
      </c>
      <c r="E18" s="39" t="s">
        <v>89</v>
      </c>
      <c r="F18" s="32" t="s">
        <v>90</v>
      </c>
      <c r="G18" s="32" t="s">
        <v>85</v>
      </c>
      <c r="H18" s="20" t="s">
        <v>39</v>
      </c>
      <c r="I18" s="26">
        <v>8.7</v>
      </c>
      <c r="J18" s="27">
        <v>9</v>
      </c>
      <c r="K18" s="17"/>
    </row>
    <row r="19" spans="1:11" s="3" customFormat="1" ht="36.75" customHeight="1">
      <c r="A19" s="18">
        <v>11</v>
      </c>
      <c r="B19" s="25" t="s">
        <v>91</v>
      </c>
      <c r="C19" s="37" t="s">
        <v>92</v>
      </c>
      <c r="D19" s="38" t="s">
        <v>93</v>
      </c>
      <c r="E19" s="42" t="s">
        <v>94</v>
      </c>
      <c r="F19" s="24" t="s">
        <v>95</v>
      </c>
      <c r="G19" s="25" t="s">
        <v>96</v>
      </c>
      <c r="H19" s="20" t="s">
        <v>39</v>
      </c>
      <c r="I19" s="26">
        <v>8.7</v>
      </c>
      <c r="J19" s="27">
        <v>8</v>
      </c>
      <c r="K19" s="17"/>
    </row>
    <row r="20" spans="1:11" s="3" customFormat="1" ht="36.75" customHeight="1">
      <c r="A20" s="18">
        <v>12</v>
      </c>
      <c r="B20" s="32" t="s">
        <v>97</v>
      </c>
      <c r="C20" s="37" t="s">
        <v>98</v>
      </c>
      <c r="D20" s="38" t="s">
        <v>99</v>
      </c>
      <c r="E20" s="39" t="s">
        <v>100</v>
      </c>
      <c r="F20" s="32" t="s">
        <v>101</v>
      </c>
      <c r="G20" s="32" t="s">
        <v>38</v>
      </c>
      <c r="H20" s="20" t="s">
        <v>39</v>
      </c>
      <c r="I20" s="26">
        <v>8</v>
      </c>
      <c r="J20" s="27">
        <v>6.8</v>
      </c>
      <c r="K20" s="17"/>
    </row>
    <row r="21" spans="1:11" s="3" customFormat="1" ht="36.75" customHeight="1">
      <c r="A21" s="18">
        <v>13</v>
      </c>
      <c r="B21" s="32" t="s">
        <v>102</v>
      </c>
      <c r="C21" s="37" t="s">
        <v>103</v>
      </c>
      <c r="D21" s="38" t="s">
        <v>104</v>
      </c>
      <c r="E21" s="39" t="s">
        <v>105</v>
      </c>
      <c r="F21" s="32" t="s">
        <v>106</v>
      </c>
      <c r="G21" s="32" t="s">
        <v>63</v>
      </c>
      <c r="H21" s="20" t="s">
        <v>39</v>
      </c>
      <c r="I21" s="26">
        <v>8.3</v>
      </c>
      <c r="J21" s="27">
        <v>8</v>
      </c>
      <c r="K21" s="17"/>
    </row>
    <row r="22" spans="1:11" s="3" customFormat="1" ht="36.75" customHeight="1">
      <c r="A22" s="18">
        <v>14</v>
      </c>
      <c r="B22" s="32" t="s">
        <v>107</v>
      </c>
      <c r="C22" s="37" t="s">
        <v>108</v>
      </c>
      <c r="D22" s="38" t="s">
        <v>109</v>
      </c>
      <c r="E22" s="39" t="s">
        <v>110</v>
      </c>
      <c r="F22" s="32" t="s">
        <v>111</v>
      </c>
      <c r="G22" s="32" t="s">
        <v>112</v>
      </c>
      <c r="H22" s="20" t="s">
        <v>39</v>
      </c>
      <c r="I22" s="26">
        <v>7.3</v>
      </c>
      <c r="J22" s="27">
        <v>9.5</v>
      </c>
      <c r="K22" s="17"/>
    </row>
    <row r="23" spans="1:11" s="3" customFormat="1" ht="36.75" customHeight="1">
      <c r="A23" s="18">
        <v>15</v>
      </c>
      <c r="B23" s="32" t="s">
        <v>113</v>
      </c>
      <c r="C23" s="37" t="s">
        <v>114</v>
      </c>
      <c r="D23" s="41" t="s">
        <v>115</v>
      </c>
      <c r="E23" s="39" t="s">
        <v>116</v>
      </c>
      <c r="F23" s="32" t="s">
        <v>117</v>
      </c>
      <c r="G23" s="32" t="s">
        <v>96</v>
      </c>
      <c r="H23" s="20" t="s">
        <v>39</v>
      </c>
      <c r="I23" s="26">
        <v>7.3</v>
      </c>
      <c r="J23" s="27">
        <v>8</v>
      </c>
      <c r="K23" s="17"/>
    </row>
    <row r="24" spans="1:11" s="3" customFormat="1" ht="36.75" customHeight="1">
      <c r="A24" s="18">
        <v>16</v>
      </c>
      <c r="B24" s="32" t="s">
        <v>118</v>
      </c>
      <c r="C24" s="37" t="s">
        <v>119</v>
      </c>
      <c r="D24" s="41" t="s">
        <v>82</v>
      </c>
      <c r="E24" s="39" t="s">
        <v>120</v>
      </c>
      <c r="F24" s="43" t="s">
        <v>121</v>
      </c>
      <c r="G24" s="32" t="s">
        <v>122</v>
      </c>
      <c r="H24" s="20" t="s">
        <v>39</v>
      </c>
      <c r="I24" s="26">
        <v>8.7</v>
      </c>
      <c r="J24" s="27">
        <v>8.5</v>
      </c>
      <c r="K24" s="17"/>
    </row>
    <row r="25" spans="1:11" s="3" customFormat="1" ht="36.75" customHeight="1">
      <c r="A25" s="18">
        <v>17</v>
      </c>
      <c r="B25" s="32" t="s">
        <v>123</v>
      </c>
      <c r="C25" s="37" t="s">
        <v>124</v>
      </c>
      <c r="D25" s="41" t="s">
        <v>125</v>
      </c>
      <c r="E25" s="39" t="s">
        <v>126</v>
      </c>
      <c r="F25" s="32" t="s">
        <v>127</v>
      </c>
      <c r="G25" s="32" t="s">
        <v>38</v>
      </c>
      <c r="H25" s="20" t="s">
        <v>39</v>
      </c>
      <c r="I25" s="26">
        <v>6.3</v>
      </c>
      <c r="J25" s="27">
        <v>5.3</v>
      </c>
      <c r="K25" s="17"/>
    </row>
    <row r="26" spans="1:11" s="3" customFormat="1" ht="36.75" customHeight="1">
      <c r="A26" s="18">
        <v>18</v>
      </c>
      <c r="B26" s="32" t="s">
        <v>128</v>
      </c>
      <c r="C26" s="37" t="s">
        <v>129</v>
      </c>
      <c r="D26" s="38" t="s">
        <v>130</v>
      </c>
      <c r="E26" s="39" t="s">
        <v>131</v>
      </c>
      <c r="F26" s="32" t="s">
        <v>132</v>
      </c>
      <c r="G26" s="32" t="s">
        <v>63</v>
      </c>
      <c r="H26" s="20" t="s">
        <v>39</v>
      </c>
      <c r="I26" s="26">
        <v>8</v>
      </c>
      <c r="J26" s="27">
        <v>7.5</v>
      </c>
      <c r="K26" s="17"/>
    </row>
    <row r="27" spans="1:11" s="3" customFormat="1" ht="36.75" customHeight="1">
      <c r="A27" s="18">
        <v>19</v>
      </c>
      <c r="B27" s="32" t="s">
        <v>133</v>
      </c>
      <c r="C27" s="37" t="s">
        <v>134</v>
      </c>
      <c r="D27" s="41" t="s">
        <v>135</v>
      </c>
      <c r="E27" s="39" t="s">
        <v>136</v>
      </c>
      <c r="F27" s="32" t="s">
        <v>137</v>
      </c>
      <c r="G27" s="32" t="s">
        <v>85</v>
      </c>
      <c r="H27" s="20" t="s">
        <v>39</v>
      </c>
      <c r="I27" s="26">
        <v>7.3</v>
      </c>
      <c r="J27" s="27">
        <v>9</v>
      </c>
      <c r="K27" s="17"/>
    </row>
    <row r="28" spans="1:11" s="3" customFormat="1" ht="36.75" customHeight="1">
      <c r="A28" s="18">
        <v>20</v>
      </c>
      <c r="B28" s="32" t="s">
        <v>138</v>
      </c>
      <c r="C28" s="37" t="s">
        <v>139</v>
      </c>
      <c r="D28" s="38" t="s">
        <v>140</v>
      </c>
      <c r="E28" s="39" t="s">
        <v>136</v>
      </c>
      <c r="F28" s="32" t="s">
        <v>141</v>
      </c>
      <c r="G28" s="32" t="s">
        <v>63</v>
      </c>
      <c r="H28" s="20" t="s">
        <v>39</v>
      </c>
      <c r="I28" s="26">
        <v>7.3</v>
      </c>
      <c r="J28" s="27">
        <v>8.5</v>
      </c>
      <c r="K28" s="17"/>
    </row>
    <row r="29" spans="1:11" s="3" customFormat="1" ht="36.75" customHeight="1">
      <c r="A29" s="18">
        <v>21</v>
      </c>
      <c r="B29" s="25" t="s">
        <v>142</v>
      </c>
      <c r="C29" s="37" t="s">
        <v>143</v>
      </c>
      <c r="D29" s="38" t="s">
        <v>144</v>
      </c>
      <c r="E29" s="42" t="s">
        <v>136</v>
      </c>
      <c r="F29" s="25" t="s">
        <v>145</v>
      </c>
      <c r="G29" s="25" t="s">
        <v>45</v>
      </c>
      <c r="H29" s="20" t="s">
        <v>39</v>
      </c>
      <c r="I29" s="26">
        <v>8</v>
      </c>
      <c r="J29" s="27">
        <v>8.5</v>
      </c>
      <c r="K29" s="17"/>
    </row>
    <row r="30" spans="1:11" s="3" customFormat="1" ht="36.75" customHeight="1">
      <c r="A30" s="18">
        <v>22</v>
      </c>
      <c r="B30" s="25" t="s">
        <v>146</v>
      </c>
      <c r="C30" s="37" t="s">
        <v>147</v>
      </c>
      <c r="D30" s="38" t="s">
        <v>148</v>
      </c>
      <c r="E30" s="42" t="s">
        <v>149</v>
      </c>
      <c r="F30" s="24" t="s">
        <v>150</v>
      </c>
      <c r="G30" s="25" t="s">
        <v>38</v>
      </c>
      <c r="H30" s="20" t="s">
        <v>39</v>
      </c>
      <c r="I30" s="26">
        <v>6.7</v>
      </c>
      <c r="J30" s="27">
        <v>8</v>
      </c>
      <c r="K30" s="17"/>
    </row>
    <row r="31" spans="1:11" s="3" customFormat="1" ht="36.75" customHeight="1">
      <c r="A31" s="18">
        <v>23</v>
      </c>
      <c r="B31" s="25" t="s">
        <v>151</v>
      </c>
      <c r="C31" s="37" t="s">
        <v>152</v>
      </c>
      <c r="D31" s="38" t="s">
        <v>153</v>
      </c>
      <c r="E31" s="44" t="s">
        <v>154</v>
      </c>
      <c r="F31" s="25" t="s">
        <v>155</v>
      </c>
      <c r="G31" s="25" t="s">
        <v>156</v>
      </c>
      <c r="H31" s="20" t="s">
        <v>39</v>
      </c>
      <c r="I31" s="26">
        <v>6.7</v>
      </c>
      <c r="J31" s="27">
        <v>9</v>
      </c>
      <c r="K31" s="17"/>
    </row>
    <row r="32" spans="1:11" s="3" customFormat="1" ht="36.75" customHeight="1">
      <c r="A32" s="18">
        <v>24</v>
      </c>
      <c r="B32" s="32" t="s">
        <v>157</v>
      </c>
      <c r="C32" s="37" t="s">
        <v>158</v>
      </c>
      <c r="D32" s="38" t="s">
        <v>159</v>
      </c>
      <c r="E32" s="45" t="s">
        <v>154</v>
      </c>
      <c r="F32" s="32" t="s">
        <v>160</v>
      </c>
      <c r="G32" s="32" t="s">
        <v>63</v>
      </c>
      <c r="H32" s="20" t="s">
        <v>39</v>
      </c>
      <c r="I32" s="26">
        <v>8.7</v>
      </c>
      <c r="J32" s="27">
        <v>9</v>
      </c>
      <c r="K32" s="17"/>
    </row>
    <row r="33" spans="1:11" s="3" customFormat="1" ht="36.75" customHeight="1">
      <c r="A33" s="18">
        <v>25</v>
      </c>
      <c r="B33" s="32" t="s">
        <v>161</v>
      </c>
      <c r="C33" s="37" t="s">
        <v>162</v>
      </c>
      <c r="D33" s="41" t="s">
        <v>163</v>
      </c>
      <c r="E33" s="45" t="s">
        <v>164</v>
      </c>
      <c r="F33" s="32" t="s">
        <v>165</v>
      </c>
      <c r="G33" s="32" t="s">
        <v>156</v>
      </c>
      <c r="H33" s="20" t="s">
        <v>39</v>
      </c>
      <c r="I33" s="26">
        <v>8.3</v>
      </c>
      <c r="J33" s="27">
        <v>9</v>
      </c>
      <c r="K33" s="17"/>
    </row>
    <row r="34" spans="1:11" s="3" customFormat="1" ht="36.75" customHeight="1">
      <c r="A34" s="18">
        <v>26</v>
      </c>
      <c r="B34" s="32" t="s">
        <v>166</v>
      </c>
      <c r="C34" s="37" t="s">
        <v>167</v>
      </c>
      <c r="D34" s="38" t="s">
        <v>168</v>
      </c>
      <c r="E34" s="45" t="s">
        <v>169</v>
      </c>
      <c r="F34" s="32" t="s">
        <v>170</v>
      </c>
      <c r="G34" s="32" t="s">
        <v>156</v>
      </c>
      <c r="H34" s="20" t="s">
        <v>39</v>
      </c>
      <c r="I34" s="26">
        <v>8.3</v>
      </c>
      <c r="J34" s="27">
        <v>9.5</v>
      </c>
      <c r="K34" s="17"/>
    </row>
    <row r="35" spans="1:11" s="3" customFormat="1" ht="36.75" customHeight="1">
      <c r="A35" s="18">
        <v>27</v>
      </c>
      <c r="B35" s="32" t="s">
        <v>171</v>
      </c>
      <c r="C35" s="37" t="s">
        <v>172</v>
      </c>
      <c r="D35" s="38" t="s">
        <v>173</v>
      </c>
      <c r="E35" s="45" t="s">
        <v>174</v>
      </c>
      <c r="F35" s="32" t="s">
        <v>175</v>
      </c>
      <c r="G35" s="32" t="s">
        <v>63</v>
      </c>
      <c r="H35" s="20" t="s">
        <v>39</v>
      </c>
      <c r="I35" s="26">
        <v>8.7</v>
      </c>
      <c r="J35" s="27">
        <v>10</v>
      </c>
      <c r="K35" s="17"/>
    </row>
    <row r="36" spans="1:11" s="3" customFormat="1" ht="36.75" customHeight="1">
      <c r="A36" s="18">
        <v>28</v>
      </c>
      <c r="B36" s="32" t="s">
        <v>176</v>
      </c>
      <c r="C36" s="37" t="s">
        <v>177</v>
      </c>
      <c r="D36" s="38" t="s">
        <v>178</v>
      </c>
      <c r="E36" s="45" t="s">
        <v>179</v>
      </c>
      <c r="F36" s="32" t="s">
        <v>180</v>
      </c>
      <c r="G36" s="32" t="s">
        <v>96</v>
      </c>
      <c r="H36" s="20" t="s">
        <v>39</v>
      </c>
      <c r="I36" s="26">
        <v>6.3</v>
      </c>
      <c r="J36" s="27">
        <v>7</v>
      </c>
      <c r="K36" s="17"/>
    </row>
    <row r="37" spans="1:11" s="3" customFormat="1" ht="36.75" customHeight="1">
      <c r="A37" s="18">
        <v>29</v>
      </c>
      <c r="B37" s="32" t="s">
        <v>181</v>
      </c>
      <c r="C37" s="37" t="s">
        <v>182</v>
      </c>
      <c r="D37" s="38" t="s">
        <v>183</v>
      </c>
      <c r="E37" s="45" t="s">
        <v>184</v>
      </c>
      <c r="F37" s="32" t="s">
        <v>185</v>
      </c>
      <c r="G37" s="32" t="s">
        <v>38</v>
      </c>
      <c r="H37" s="20" t="s">
        <v>39</v>
      </c>
      <c r="I37" s="26">
        <v>9</v>
      </c>
      <c r="J37" s="27">
        <v>8</v>
      </c>
      <c r="K37" s="17"/>
    </row>
    <row r="38" spans="1:11" s="3" customFormat="1" ht="36.75" customHeight="1">
      <c r="A38" s="18">
        <v>30</v>
      </c>
      <c r="B38" s="32" t="s">
        <v>186</v>
      </c>
      <c r="C38" s="37" t="s">
        <v>187</v>
      </c>
      <c r="D38" s="41" t="s">
        <v>188</v>
      </c>
      <c r="E38" s="45" t="s">
        <v>189</v>
      </c>
      <c r="F38" s="43" t="s">
        <v>137</v>
      </c>
      <c r="G38" s="32" t="s">
        <v>38</v>
      </c>
      <c r="H38" s="20" t="s">
        <v>39</v>
      </c>
      <c r="I38" s="26">
        <v>7.3</v>
      </c>
      <c r="J38" s="27">
        <v>7.5</v>
      </c>
      <c r="K38" s="17"/>
    </row>
    <row r="39" spans="1:11" s="3" customFormat="1" ht="36.75" customHeight="1">
      <c r="A39" s="18">
        <v>31</v>
      </c>
      <c r="B39" s="32" t="s">
        <v>190</v>
      </c>
      <c r="C39" s="37" t="s">
        <v>191</v>
      </c>
      <c r="D39" s="41" t="s">
        <v>192</v>
      </c>
      <c r="E39" s="39" t="s">
        <v>193</v>
      </c>
      <c r="F39" s="32" t="s">
        <v>194</v>
      </c>
      <c r="G39" s="32" t="s">
        <v>63</v>
      </c>
      <c r="H39" s="20" t="s">
        <v>39</v>
      </c>
      <c r="I39" s="26">
        <v>9.3</v>
      </c>
      <c r="J39" s="27">
        <v>9</v>
      </c>
      <c r="K39" s="17"/>
    </row>
    <row r="40" spans="1:11" s="3" customFormat="1" ht="36.75" customHeight="1">
      <c r="A40" s="18">
        <v>32</v>
      </c>
      <c r="B40" s="32" t="s">
        <v>195</v>
      </c>
      <c r="C40" s="37" t="s">
        <v>196</v>
      </c>
      <c r="D40" s="41" t="s">
        <v>197</v>
      </c>
      <c r="E40" s="45" t="s">
        <v>198</v>
      </c>
      <c r="F40" s="32" t="s">
        <v>199</v>
      </c>
      <c r="G40" s="32" t="s">
        <v>63</v>
      </c>
      <c r="H40" s="20" t="s">
        <v>39</v>
      </c>
      <c r="I40" s="26">
        <v>7</v>
      </c>
      <c r="J40" s="27">
        <v>8</v>
      </c>
      <c r="K40" s="17"/>
    </row>
    <row r="41" spans="1:11" s="13" customFormat="1" ht="33" customHeight="1" hidden="1">
      <c r="A41" s="51" t="s">
        <v>23</v>
      </c>
      <c r="B41" s="51"/>
      <c r="C41" s="33">
        <v>40</v>
      </c>
      <c r="E41" s="14" t="s">
        <v>24</v>
      </c>
      <c r="F41" s="34">
        <f>COUNTA(E9:E40)</f>
        <v>32</v>
      </c>
      <c r="H41" s="51" t="s">
        <v>25</v>
      </c>
      <c r="I41" s="51"/>
      <c r="J41" s="35">
        <f>F41/C41*100%</f>
        <v>0.8</v>
      </c>
      <c r="K41" s="15"/>
    </row>
    <row r="42" spans="1:11" s="12" customFormat="1" ht="24.75" customHeight="1" hidden="1">
      <c r="A42" s="64" t="s">
        <v>26</v>
      </c>
      <c r="B42" s="64"/>
      <c r="C42" s="33">
        <v>32</v>
      </c>
      <c r="E42" s="14" t="s">
        <v>27</v>
      </c>
      <c r="F42" s="34">
        <f>C41-F41</f>
        <v>8</v>
      </c>
      <c r="H42" s="65" t="s">
        <v>28</v>
      </c>
      <c r="I42" s="65"/>
      <c r="J42" s="35">
        <f>F42/C41*100%</f>
        <v>0.2</v>
      </c>
      <c r="K42" s="15"/>
    </row>
    <row r="43" spans="1:20" s="6" customFormat="1" ht="33" customHeight="1" hidden="1">
      <c r="A43" s="66" t="s">
        <v>7</v>
      </c>
      <c r="B43" s="66"/>
      <c r="C43" s="66"/>
      <c r="D43" s="61" t="s">
        <v>6</v>
      </c>
      <c r="E43" s="61"/>
      <c r="F43" s="61" t="s">
        <v>13</v>
      </c>
      <c r="G43" s="61"/>
      <c r="H43" s="61"/>
      <c r="I43" s="61" t="s">
        <v>15</v>
      </c>
      <c r="J43" s="61"/>
      <c r="K43" s="61"/>
      <c r="L43" s="5"/>
      <c r="T43" s="7"/>
    </row>
    <row r="44" spans="2:20" s="8" customFormat="1" ht="21.75" customHeight="1" hidden="1">
      <c r="B44" s="9"/>
      <c r="I44" s="48" t="s">
        <v>14</v>
      </c>
      <c r="J44" s="48"/>
      <c r="K44" s="48"/>
      <c r="T44" s="10"/>
    </row>
    <row r="45" spans="2:20" s="8" customFormat="1" ht="30" customHeight="1" hidden="1">
      <c r="B45" s="9"/>
      <c r="I45" s="29"/>
      <c r="J45" s="29"/>
      <c r="T45" s="10"/>
    </row>
    <row r="46" spans="2:20" s="8" customFormat="1" ht="30" customHeight="1" hidden="1">
      <c r="B46" s="9"/>
      <c r="I46" s="29"/>
      <c r="J46" s="29"/>
      <c r="T46" s="10"/>
    </row>
    <row r="47" spans="2:20" s="8" customFormat="1" ht="30" customHeight="1" hidden="1">
      <c r="B47" s="9"/>
      <c r="I47" s="29"/>
      <c r="J47" s="29"/>
      <c r="T47" s="10"/>
    </row>
    <row r="48" spans="1:20" s="8" customFormat="1" ht="15.75" hidden="1">
      <c r="A48" s="63" t="s">
        <v>11</v>
      </c>
      <c r="B48" s="63"/>
      <c r="C48" s="63"/>
      <c r="D48" s="63" t="s">
        <v>17</v>
      </c>
      <c r="E48" s="63"/>
      <c r="F48" s="63" t="s">
        <v>16</v>
      </c>
      <c r="G48" s="63"/>
      <c r="H48" s="63"/>
      <c r="I48" s="63" t="s">
        <v>8</v>
      </c>
      <c r="J48" s="63"/>
      <c r="K48" s="63"/>
      <c r="L48" s="11"/>
      <c r="M48" s="11"/>
      <c r="T48" s="10"/>
    </row>
  </sheetData>
  <sheetProtection/>
  <mergeCells count="30">
    <mergeCell ref="I44:K44"/>
    <mergeCell ref="A48:C48"/>
    <mergeCell ref="D48:E48"/>
    <mergeCell ref="F48:H48"/>
    <mergeCell ref="I48:K48"/>
    <mergeCell ref="A42:B42"/>
    <mergeCell ref="H42:I42"/>
    <mergeCell ref="A43:C43"/>
    <mergeCell ref="D43:E43"/>
    <mergeCell ref="F43:H43"/>
    <mergeCell ref="I43:K43"/>
    <mergeCell ref="G7:G8"/>
    <mergeCell ref="H7:H8"/>
    <mergeCell ref="I7:I8"/>
    <mergeCell ref="J7:J8"/>
    <mergeCell ref="K7:K8"/>
    <mergeCell ref="A41:B41"/>
    <mergeCell ref="H41:I41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130" zoomScaleNormal="130" zoomScalePageLayoutView="0" workbookViewId="0" topLeftCell="A1">
      <selection activeCell="B75" sqref="B7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0" customWidth="1"/>
    <col min="10" max="10" width="12.25390625" style="30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30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31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210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28"/>
      <c r="J4" s="28"/>
      <c r="K4" s="16"/>
    </row>
    <row r="5" spans="1:11" ht="27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1"/>
      <c r="J6" s="31"/>
    </row>
    <row r="7" spans="1:11" s="3" customFormat="1" ht="26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26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27.75" customHeight="1">
      <c r="A9" s="18">
        <v>1</v>
      </c>
      <c r="B9" s="32" t="s">
        <v>52</v>
      </c>
      <c r="C9" s="37" t="s">
        <v>53</v>
      </c>
      <c r="D9" s="23" t="s">
        <v>54</v>
      </c>
      <c r="E9" s="40" t="s">
        <v>55</v>
      </c>
      <c r="F9" s="32" t="s">
        <v>56</v>
      </c>
      <c r="G9" s="32" t="s">
        <v>57</v>
      </c>
      <c r="H9" s="20" t="s">
        <v>39</v>
      </c>
      <c r="I9" s="26">
        <v>8</v>
      </c>
      <c r="J9" s="27">
        <v>7</v>
      </c>
      <c r="K9" s="17"/>
    </row>
    <row r="10" spans="1:11" s="3" customFormat="1" ht="27.75" customHeight="1">
      <c r="A10" s="18">
        <v>2</v>
      </c>
      <c r="B10" s="32" t="s">
        <v>201</v>
      </c>
      <c r="C10" s="37" t="s">
        <v>202</v>
      </c>
      <c r="D10" s="41" t="s">
        <v>203</v>
      </c>
      <c r="E10" s="39" t="s">
        <v>204</v>
      </c>
      <c r="F10" s="32" t="s">
        <v>205</v>
      </c>
      <c r="G10" s="32" t="s">
        <v>63</v>
      </c>
      <c r="H10" s="20" t="s">
        <v>39</v>
      </c>
      <c r="I10" s="26">
        <v>8.7</v>
      </c>
      <c r="J10" s="27">
        <v>8</v>
      </c>
      <c r="K10" s="17"/>
    </row>
    <row r="11" spans="1:11" s="3" customFormat="1" ht="27.75" customHeight="1">
      <c r="A11" s="18">
        <v>3</v>
      </c>
      <c r="B11" s="32" t="s">
        <v>58</v>
      </c>
      <c r="C11" s="37" t="s">
        <v>59</v>
      </c>
      <c r="D11" s="38" t="s">
        <v>60</v>
      </c>
      <c r="E11" s="39" t="s">
        <v>61</v>
      </c>
      <c r="F11" s="32" t="s">
        <v>62</v>
      </c>
      <c r="G11" s="32" t="s">
        <v>63</v>
      </c>
      <c r="H11" s="20" t="s">
        <v>39</v>
      </c>
      <c r="I11" s="26">
        <v>6.7</v>
      </c>
      <c r="J11" s="27">
        <v>6.5</v>
      </c>
      <c r="K11" s="17"/>
    </row>
    <row r="12" spans="1:11" s="3" customFormat="1" ht="27.75" customHeight="1">
      <c r="A12" s="18">
        <v>4</v>
      </c>
      <c r="B12" s="32" t="s">
        <v>64</v>
      </c>
      <c r="C12" s="37" t="s">
        <v>65</v>
      </c>
      <c r="D12" s="41" t="s">
        <v>66</v>
      </c>
      <c r="E12" s="39" t="s">
        <v>67</v>
      </c>
      <c r="F12" s="32" t="s">
        <v>68</v>
      </c>
      <c r="G12" s="32" t="s">
        <v>63</v>
      </c>
      <c r="H12" s="20" t="s">
        <v>39</v>
      </c>
      <c r="I12" s="26">
        <v>7.7</v>
      </c>
      <c r="J12" s="27">
        <v>5.5</v>
      </c>
      <c r="K12" s="17"/>
    </row>
    <row r="13" spans="1:11" s="3" customFormat="1" ht="27.75" customHeight="1">
      <c r="A13" s="18">
        <v>5</v>
      </c>
      <c r="B13" s="32" t="s">
        <v>69</v>
      </c>
      <c r="C13" s="37" t="s">
        <v>70</v>
      </c>
      <c r="D13" s="41" t="s">
        <v>71</v>
      </c>
      <c r="E13" s="39" t="s">
        <v>72</v>
      </c>
      <c r="F13" s="32" t="s">
        <v>73</v>
      </c>
      <c r="G13" s="32" t="s">
        <v>74</v>
      </c>
      <c r="H13" s="20" t="s">
        <v>39</v>
      </c>
      <c r="I13" s="26">
        <v>6.7</v>
      </c>
      <c r="J13" s="27">
        <v>6</v>
      </c>
      <c r="K13" s="17"/>
    </row>
    <row r="14" spans="1:11" s="3" customFormat="1" ht="27.75" customHeight="1">
      <c r="A14" s="18">
        <v>6</v>
      </c>
      <c r="B14" s="32" t="s">
        <v>75</v>
      </c>
      <c r="C14" s="37" t="s">
        <v>76</v>
      </c>
      <c r="D14" s="38" t="s">
        <v>77</v>
      </c>
      <c r="E14" s="39" t="s">
        <v>78</v>
      </c>
      <c r="F14" s="32" t="s">
        <v>79</v>
      </c>
      <c r="G14" s="32" t="s">
        <v>63</v>
      </c>
      <c r="H14" s="20" t="s">
        <v>39</v>
      </c>
      <c r="I14" s="26">
        <v>8</v>
      </c>
      <c r="J14" s="27">
        <v>10</v>
      </c>
      <c r="K14" s="17"/>
    </row>
    <row r="15" spans="1:11" s="3" customFormat="1" ht="27.75" customHeight="1">
      <c r="A15" s="18">
        <v>7</v>
      </c>
      <c r="B15" s="32" t="s">
        <v>80</v>
      </c>
      <c r="C15" s="37" t="s">
        <v>81</v>
      </c>
      <c r="D15" s="41" t="s">
        <v>82</v>
      </c>
      <c r="E15" s="39" t="s">
        <v>83</v>
      </c>
      <c r="F15" s="32" t="s">
        <v>84</v>
      </c>
      <c r="G15" s="32" t="s">
        <v>85</v>
      </c>
      <c r="H15" s="20" t="s">
        <v>39</v>
      </c>
      <c r="I15" s="26">
        <v>7.3</v>
      </c>
      <c r="J15" s="27">
        <v>9</v>
      </c>
      <c r="K15" s="17"/>
    </row>
    <row r="16" spans="1:11" s="3" customFormat="1" ht="27.75" customHeight="1">
      <c r="A16" s="18">
        <v>8</v>
      </c>
      <c r="B16" s="32" t="s">
        <v>97</v>
      </c>
      <c r="C16" s="37" t="s">
        <v>98</v>
      </c>
      <c r="D16" s="38" t="s">
        <v>99</v>
      </c>
      <c r="E16" s="39" t="s">
        <v>100</v>
      </c>
      <c r="F16" s="32" t="s">
        <v>101</v>
      </c>
      <c r="G16" s="32" t="s">
        <v>38</v>
      </c>
      <c r="H16" s="20" t="s">
        <v>39</v>
      </c>
      <c r="I16" s="26">
        <v>6.7</v>
      </c>
      <c r="J16" s="27">
        <v>5.5</v>
      </c>
      <c r="K16" s="17"/>
    </row>
    <row r="17" spans="1:11" s="3" customFormat="1" ht="27.75" customHeight="1">
      <c r="A17" s="18">
        <v>9</v>
      </c>
      <c r="B17" s="32" t="s">
        <v>107</v>
      </c>
      <c r="C17" s="37" t="s">
        <v>108</v>
      </c>
      <c r="D17" s="38" t="s">
        <v>109</v>
      </c>
      <c r="E17" s="39" t="s">
        <v>110</v>
      </c>
      <c r="F17" s="32" t="s">
        <v>111</v>
      </c>
      <c r="G17" s="32" t="s">
        <v>112</v>
      </c>
      <c r="H17" s="20" t="s">
        <v>39</v>
      </c>
      <c r="I17" s="26">
        <v>8.3</v>
      </c>
      <c r="J17" s="27">
        <v>7</v>
      </c>
      <c r="K17" s="17"/>
    </row>
    <row r="18" spans="1:11" s="3" customFormat="1" ht="27.75" customHeight="1">
      <c r="A18" s="18">
        <v>10</v>
      </c>
      <c r="B18" s="32" t="s">
        <v>118</v>
      </c>
      <c r="C18" s="37" t="s">
        <v>119</v>
      </c>
      <c r="D18" s="41" t="s">
        <v>82</v>
      </c>
      <c r="E18" s="39" t="s">
        <v>120</v>
      </c>
      <c r="F18" s="43" t="s">
        <v>121</v>
      </c>
      <c r="G18" s="32" t="s">
        <v>122</v>
      </c>
      <c r="H18" s="20" t="s">
        <v>39</v>
      </c>
      <c r="I18" s="26">
        <v>8.7</v>
      </c>
      <c r="J18" s="27">
        <v>8</v>
      </c>
      <c r="K18" s="17"/>
    </row>
    <row r="19" spans="1:11" s="3" customFormat="1" ht="27.75" customHeight="1">
      <c r="A19" s="18">
        <v>11</v>
      </c>
      <c r="B19" s="25" t="s">
        <v>206</v>
      </c>
      <c r="C19" s="37" t="s">
        <v>207</v>
      </c>
      <c r="D19" s="38" t="s">
        <v>208</v>
      </c>
      <c r="E19" s="42" t="s">
        <v>126</v>
      </c>
      <c r="F19" s="25" t="s">
        <v>209</v>
      </c>
      <c r="G19" s="25" t="s">
        <v>38</v>
      </c>
      <c r="H19" s="20" t="s">
        <v>39</v>
      </c>
      <c r="I19" s="26">
        <v>8.3</v>
      </c>
      <c r="J19" s="27">
        <v>7</v>
      </c>
      <c r="K19" s="17"/>
    </row>
    <row r="20" spans="1:11" s="3" customFormat="1" ht="27.75" customHeight="1">
      <c r="A20" s="18">
        <v>12</v>
      </c>
      <c r="B20" s="32" t="s">
        <v>133</v>
      </c>
      <c r="C20" s="37" t="s">
        <v>134</v>
      </c>
      <c r="D20" s="41" t="s">
        <v>135</v>
      </c>
      <c r="E20" s="39" t="s">
        <v>136</v>
      </c>
      <c r="F20" s="32" t="s">
        <v>137</v>
      </c>
      <c r="G20" s="32" t="s">
        <v>85</v>
      </c>
      <c r="H20" s="20" t="s">
        <v>39</v>
      </c>
      <c r="I20" s="26">
        <v>7</v>
      </c>
      <c r="J20" s="27">
        <v>7</v>
      </c>
      <c r="K20" s="17"/>
    </row>
    <row r="21" spans="1:11" s="3" customFormat="1" ht="27.75" customHeight="1">
      <c r="A21" s="18">
        <v>13</v>
      </c>
      <c r="B21" s="25" t="s">
        <v>142</v>
      </c>
      <c r="C21" s="37" t="s">
        <v>143</v>
      </c>
      <c r="D21" s="38" t="s">
        <v>144</v>
      </c>
      <c r="E21" s="42" t="s">
        <v>136</v>
      </c>
      <c r="F21" s="25" t="s">
        <v>145</v>
      </c>
      <c r="G21" s="25" t="s">
        <v>45</v>
      </c>
      <c r="H21" s="20" t="s">
        <v>39</v>
      </c>
      <c r="I21" s="26">
        <v>7.3</v>
      </c>
      <c r="J21" s="27">
        <v>6.5</v>
      </c>
      <c r="K21" s="17"/>
    </row>
    <row r="22" spans="1:11" s="3" customFormat="1" ht="27.75" customHeight="1">
      <c r="A22" s="18">
        <v>14</v>
      </c>
      <c r="B22" s="25" t="s">
        <v>151</v>
      </c>
      <c r="C22" s="37" t="s">
        <v>152</v>
      </c>
      <c r="D22" s="38" t="s">
        <v>153</v>
      </c>
      <c r="E22" s="44" t="s">
        <v>154</v>
      </c>
      <c r="F22" s="25" t="s">
        <v>155</v>
      </c>
      <c r="G22" s="25" t="s">
        <v>156</v>
      </c>
      <c r="H22" s="20" t="s">
        <v>39</v>
      </c>
      <c r="I22" s="26">
        <v>6.3</v>
      </c>
      <c r="J22" s="27">
        <v>6.5</v>
      </c>
      <c r="K22" s="17"/>
    </row>
    <row r="23" spans="1:11" s="3" customFormat="1" ht="27.75" customHeight="1">
      <c r="A23" s="18">
        <v>15</v>
      </c>
      <c r="B23" s="32" t="s">
        <v>157</v>
      </c>
      <c r="C23" s="37" t="s">
        <v>158</v>
      </c>
      <c r="D23" s="38" t="s">
        <v>159</v>
      </c>
      <c r="E23" s="45" t="s">
        <v>154</v>
      </c>
      <c r="F23" s="32" t="s">
        <v>160</v>
      </c>
      <c r="G23" s="32" t="s">
        <v>63</v>
      </c>
      <c r="H23" s="20" t="s">
        <v>39</v>
      </c>
      <c r="I23" s="26">
        <v>9</v>
      </c>
      <c r="J23" s="27">
        <v>8.5</v>
      </c>
      <c r="K23" s="17"/>
    </row>
    <row r="24" spans="1:11" s="3" customFormat="1" ht="27.75" customHeight="1">
      <c r="A24" s="18">
        <v>16</v>
      </c>
      <c r="B24" s="32" t="s">
        <v>161</v>
      </c>
      <c r="C24" s="37" t="s">
        <v>162</v>
      </c>
      <c r="D24" s="41" t="s">
        <v>163</v>
      </c>
      <c r="E24" s="45" t="s">
        <v>164</v>
      </c>
      <c r="F24" s="32" t="s">
        <v>165</v>
      </c>
      <c r="G24" s="32" t="s">
        <v>156</v>
      </c>
      <c r="H24" s="20" t="s">
        <v>39</v>
      </c>
      <c r="I24" s="26">
        <v>5.7</v>
      </c>
      <c r="J24" s="27">
        <v>5.5</v>
      </c>
      <c r="K24" s="17"/>
    </row>
    <row r="25" spans="1:11" s="3" customFormat="1" ht="27.75" customHeight="1">
      <c r="A25" s="18">
        <v>17</v>
      </c>
      <c r="B25" s="32" t="s">
        <v>166</v>
      </c>
      <c r="C25" s="37" t="s">
        <v>167</v>
      </c>
      <c r="D25" s="38" t="s">
        <v>168</v>
      </c>
      <c r="E25" s="45" t="s">
        <v>169</v>
      </c>
      <c r="F25" s="32" t="s">
        <v>170</v>
      </c>
      <c r="G25" s="32" t="s">
        <v>156</v>
      </c>
      <c r="H25" s="20" t="s">
        <v>39</v>
      </c>
      <c r="I25" s="26">
        <v>6</v>
      </c>
      <c r="J25" s="27">
        <v>6.5</v>
      </c>
      <c r="K25" s="17"/>
    </row>
    <row r="26" spans="1:11" s="3" customFormat="1" ht="27.75" customHeight="1">
      <c r="A26" s="18">
        <v>18</v>
      </c>
      <c r="B26" s="32" t="s">
        <v>171</v>
      </c>
      <c r="C26" s="37" t="s">
        <v>172</v>
      </c>
      <c r="D26" s="38" t="s">
        <v>173</v>
      </c>
      <c r="E26" s="45" t="s">
        <v>174</v>
      </c>
      <c r="F26" s="32" t="s">
        <v>175</v>
      </c>
      <c r="G26" s="32" t="s">
        <v>63</v>
      </c>
      <c r="H26" s="20" t="s">
        <v>39</v>
      </c>
      <c r="I26" s="26">
        <v>6.7</v>
      </c>
      <c r="J26" s="27">
        <v>8</v>
      </c>
      <c r="K26" s="17"/>
    </row>
    <row r="27" spans="1:11" s="3" customFormat="1" ht="27.75" customHeight="1">
      <c r="A27" s="18">
        <v>19</v>
      </c>
      <c r="B27" s="32" t="s">
        <v>186</v>
      </c>
      <c r="C27" s="37" t="s">
        <v>187</v>
      </c>
      <c r="D27" s="41" t="s">
        <v>188</v>
      </c>
      <c r="E27" s="45" t="s">
        <v>189</v>
      </c>
      <c r="F27" s="43" t="s">
        <v>137</v>
      </c>
      <c r="G27" s="32" t="s">
        <v>38</v>
      </c>
      <c r="H27" s="20" t="s">
        <v>39</v>
      </c>
      <c r="I27" s="26">
        <v>6</v>
      </c>
      <c r="J27" s="27">
        <v>5.5</v>
      </c>
      <c r="K27" s="17"/>
    </row>
    <row r="28" spans="1:11" s="3" customFormat="1" ht="27.75" customHeight="1">
      <c r="A28" s="18">
        <v>20</v>
      </c>
      <c r="B28" s="32" t="s">
        <v>190</v>
      </c>
      <c r="C28" s="37" t="s">
        <v>191</v>
      </c>
      <c r="D28" s="41" t="s">
        <v>192</v>
      </c>
      <c r="E28" s="39" t="s">
        <v>193</v>
      </c>
      <c r="F28" s="32" t="s">
        <v>194</v>
      </c>
      <c r="G28" s="32" t="s">
        <v>63</v>
      </c>
      <c r="H28" s="20" t="s">
        <v>39</v>
      </c>
      <c r="I28" s="26">
        <v>6.3</v>
      </c>
      <c r="J28" s="27">
        <v>7.5</v>
      </c>
      <c r="K28" s="17"/>
    </row>
    <row r="29" spans="1:11" s="3" customFormat="1" ht="27.75" customHeight="1">
      <c r="A29" s="18">
        <v>21</v>
      </c>
      <c r="B29" s="32" t="s">
        <v>195</v>
      </c>
      <c r="C29" s="37" t="s">
        <v>196</v>
      </c>
      <c r="D29" s="41" t="s">
        <v>197</v>
      </c>
      <c r="E29" s="45" t="s">
        <v>198</v>
      </c>
      <c r="F29" s="32" t="s">
        <v>199</v>
      </c>
      <c r="G29" s="32" t="s">
        <v>63</v>
      </c>
      <c r="H29" s="20" t="s">
        <v>39</v>
      </c>
      <c r="I29" s="26">
        <v>7</v>
      </c>
      <c r="J29" s="27">
        <v>7</v>
      </c>
      <c r="K29" s="17"/>
    </row>
    <row r="30" spans="1:11" s="13" customFormat="1" ht="33" customHeight="1" hidden="1">
      <c r="A30" s="51" t="s">
        <v>23</v>
      </c>
      <c r="B30" s="51"/>
      <c r="C30" s="33">
        <v>40</v>
      </c>
      <c r="E30" s="14" t="s">
        <v>24</v>
      </c>
      <c r="F30" s="34">
        <f>COUNTA(E9:E29)</f>
        <v>21</v>
      </c>
      <c r="H30" s="51" t="s">
        <v>25</v>
      </c>
      <c r="I30" s="51"/>
      <c r="J30" s="35">
        <f>F30/C30*100%</f>
        <v>0.525</v>
      </c>
      <c r="K30" s="15"/>
    </row>
    <row r="31" spans="1:11" s="12" customFormat="1" ht="24.75" customHeight="1" hidden="1">
      <c r="A31" s="64" t="s">
        <v>26</v>
      </c>
      <c r="B31" s="64"/>
      <c r="C31" s="33">
        <v>30</v>
      </c>
      <c r="E31" s="14" t="s">
        <v>27</v>
      </c>
      <c r="F31" s="34">
        <f>C30-F30</f>
        <v>19</v>
      </c>
      <c r="H31" s="65" t="s">
        <v>28</v>
      </c>
      <c r="I31" s="65"/>
      <c r="J31" s="35">
        <f>F31/C30*100%</f>
        <v>0.475</v>
      </c>
      <c r="K31" s="15"/>
    </row>
    <row r="32" spans="1:20" s="6" customFormat="1" ht="33" customHeight="1" hidden="1">
      <c r="A32" s="66" t="s">
        <v>7</v>
      </c>
      <c r="B32" s="66"/>
      <c r="C32" s="66"/>
      <c r="D32" s="61" t="s">
        <v>6</v>
      </c>
      <c r="E32" s="61"/>
      <c r="F32" s="61" t="s">
        <v>13</v>
      </c>
      <c r="G32" s="61"/>
      <c r="H32" s="61"/>
      <c r="I32" s="61" t="s">
        <v>15</v>
      </c>
      <c r="J32" s="61"/>
      <c r="K32" s="61"/>
      <c r="L32" s="5"/>
      <c r="T32" s="7"/>
    </row>
    <row r="33" spans="2:20" s="8" customFormat="1" ht="21.75" customHeight="1" hidden="1">
      <c r="B33" s="9"/>
      <c r="I33" s="48" t="s">
        <v>14</v>
      </c>
      <c r="J33" s="48"/>
      <c r="K33" s="48"/>
      <c r="T33" s="10"/>
    </row>
    <row r="34" spans="2:20" s="8" customFormat="1" ht="30" customHeight="1" hidden="1">
      <c r="B34" s="9"/>
      <c r="I34" s="29"/>
      <c r="J34" s="29"/>
      <c r="T34" s="10"/>
    </row>
    <row r="35" spans="2:20" s="8" customFormat="1" ht="30" customHeight="1" hidden="1">
      <c r="B35" s="9"/>
      <c r="I35" s="29"/>
      <c r="J35" s="29"/>
      <c r="T35" s="10"/>
    </row>
    <row r="36" spans="2:20" s="8" customFormat="1" ht="30" customHeight="1" hidden="1">
      <c r="B36" s="9"/>
      <c r="I36" s="29"/>
      <c r="J36" s="29"/>
      <c r="T36" s="10"/>
    </row>
    <row r="37" spans="1:20" s="8" customFormat="1" ht="15.75" hidden="1">
      <c r="A37" s="63" t="s">
        <v>11</v>
      </c>
      <c r="B37" s="63"/>
      <c r="C37" s="63"/>
      <c r="D37" s="63" t="s">
        <v>17</v>
      </c>
      <c r="E37" s="63"/>
      <c r="F37" s="63" t="s">
        <v>16</v>
      </c>
      <c r="G37" s="63"/>
      <c r="H37" s="63"/>
      <c r="I37" s="63" t="s">
        <v>8</v>
      </c>
      <c r="J37" s="63"/>
      <c r="K37" s="63"/>
      <c r="L37" s="11"/>
      <c r="M37" s="11"/>
      <c r="T37" s="10"/>
    </row>
    <row r="38" spans="1:11" ht="21" customHeight="1">
      <c r="A38" s="46" t="s">
        <v>9</v>
      </c>
      <c r="B38" s="46"/>
      <c r="C38" s="46"/>
      <c r="D38" s="46"/>
      <c r="E38" s="47" t="s">
        <v>211</v>
      </c>
      <c r="F38" s="47"/>
      <c r="G38" s="47"/>
      <c r="H38" s="47"/>
      <c r="I38" s="47"/>
      <c r="J38" s="47"/>
      <c r="K38" s="47"/>
    </row>
    <row r="39" spans="1:11" ht="21" customHeight="1">
      <c r="A39" s="48" t="s">
        <v>10</v>
      </c>
      <c r="B39" s="48"/>
      <c r="C39" s="48"/>
      <c r="D39" s="48"/>
      <c r="E39" s="47" t="s">
        <v>212</v>
      </c>
      <c r="F39" s="47"/>
      <c r="G39" s="47"/>
      <c r="H39" s="47"/>
      <c r="I39" s="47"/>
      <c r="J39" s="47"/>
      <c r="K39" s="47"/>
    </row>
    <row r="40" spans="4:11" ht="21" customHeight="1">
      <c r="D40" s="4"/>
      <c r="E40" s="49" t="s">
        <v>256</v>
      </c>
      <c r="F40" s="49"/>
      <c r="G40" s="49"/>
      <c r="H40" s="49"/>
      <c r="I40" s="49"/>
      <c r="J40" s="49"/>
      <c r="K40" s="49"/>
    </row>
    <row r="41" spans="4:11" ht="21" customHeight="1">
      <c r="D41" s="4"/>
      <c r="F41" s="16"/>
      <c r="G41" s="16"/>
      <c r="H41" s="16"/>
      <c r="I41" s="28"/>
      <c r="J41" s="28"/>
      <c r="K41" s="16"/>
    </row>
    <row r="42" spans="1:11" ht="27" customHeight="1">
      <c r="A42" s="50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9:10" ht="7.5" customHeight="1">
      <c r="I43" s="31"/>
      <c r="J43" s="31"/>
    </row>
    <row r="44" spans="1:11" s="3" customFormat="1" ht="31.5" customHeight="1">
      <c r="A44" s="52" t="s">
        <v>2</v>
      </c>
      <c r="B44" s="53" t="s">
        <v>18</v>
      </c>
      <c r="C44" s="55" t="s">
        <v>22</v>
      </c>
      <c r="D44" s="57" t="s">
        <v>0</v>
      </c>
      <c r="E44" s="58" t="s">
        <v>1</v>
      </c>
      <c r="F44" s="59" t="s">
        <v>12</v>
      </c>
      <c r="G44" s="59" t="s">
        <v>3</v>
      </c>
      <c r="H44" s="59" t="s">
        <v>4</v>
      </c>
      <c r="I44" s="62" t="s">
        <v>19</v>
      </c>
      <c r="J44" s="62" t="s">
        <v>20</v>
      </c>
      <c r="K44" s="59" t="s">
        <v>5</v>
      </c>
    </row>
    <row r="45" spans="1:11" s="3" customFormat="1" ht="31.5" customHeight="1">
      <c r="A45" s="52"/>
      <c r="B45" s="54"/>
      <c r="C45" s="56"/>
      <c r="D45" s="57"/>
      <c r="E45" s="58"/>
      <c r="F45" s="60"/>
      <c r="G45" s="59"/>
      <c r="H45" s="59"/>
      <c r="I45" s="62"/>
      <c r="J45" s="62"/>
      <c r="K45" s="59"/>
    </row>
    <row r="46" spans="1:11" s="3" customFormat="1" ht="31.5" customHeight="1">
      <c r="A46" s="18">
        <v>1</v>
      </c>
      <c r="B46" s="25" t="s">
        <v>213</v>
      </c>
      <c r="C46" s="67" t="s">
        <v>214</v>
      </c>
      <c r="D46" s="23" t="s">
        <v>215</v>
      </c>
      <c r="E46" s="68" t="s">
        <v>83</v>
      </c>
      <c r="F46" s="69" t="s">
        <v>216</v>
      </c>
      <c r="G46" s="25" t="s">
        <v>217</v>
      </c>
      <c r="H46" s="20" t="s">
        <v>218</v>
      </c>
      <c r="I46" s="26">
        <v>5.7</v>
      </c>
      <c r="J46" s="27">
        <v>8</v>
      </c>
      <c r="K46" s="17"/>
    </row>
    <row r="47" spans="1:11" s="3" customFormat="1" ht="31.5" customHeight="1">
      <c r="A47" s="18">
        <v>2</v>
      </c>
      <c r="B47" s="32">
        <v>2220253333</v>
      </c>
      <c r="C47" s="67" t="s">
        <v>219</v>
      </c>
      <c r="D47" s="23" t="s">
        <v>220</v>
      </c>
      <c r="E47" s="70" t="s">
        <v>221</v>
      </c>
      <c r="F47" s="32" t="s">
        <v>222</v>
      </c>
      <c r="G47" s="32" t="s">
        <v>156</v>
      </c>
      <c r="H47" s="20" t="s">
        <v>223</v>
      </c>
      <c r="I47" s="26">
        <v>6.3</v>
      </c>
      <c r="J47" s="27">
        <v>6</v>
      </c>
      <c r="K47" s="17"/>
    </row>
    <row r="48" spans="1:11" s="3" customFormat="1" ht="31.5" customHeight="1">
      <c r="A48" s="18">
        <v>3</v>
      </c>
      <c r="B48" s="32">
        <v>2220253319</v>
      </c>
      <c r="C48" s="67" t="s">
        <v>224</v>
      </c>
      <c r="D48" s="71" t="s">
        <v>225</v>
      </c>
      <c r="E48" s="72" t="s">
        <v>226</v>
      </c>
      <c r="F48" s="32" t="s">
        <v>227</v>
      </c>
      <c r="G48" s="32" t="s">
        <v>112</v>
      </c>
      <c r="H48" s="20" t="s">
        <v>223</v>
      </c>
      <c r="I48" s="26">
        <v>8</v>
      </c>
      <c r="J48" s="27">
        <v>5</v>
      </c>
      <c r="K48" s="17"/>
    </row>
    <row r="49" spans="1:11" s="3" customFormat="1" ht="31.5" customHeight="1">
      <c r="A49" s="18">
        <v>4</v>
      </c>
      <c r="B49" s="32">
        <v>2220714071</v>
      </c>
      <c r="C49" s="37" t="s">
        <v>228</v>
      </c>
      <c r="D49" s="73" t="s">
        <v>229</v>
      </c>
      <c r="E49" s="74" t="s">
        <v>230</v>
      </c>
      <c r="F49" s="32" t="s">
        <v>231</v>
      </c>
      <c r="G49" s="32" t="s">
        <v>63</v>
      </c>
      <c r="H49" s="20" t="s">
        <v>232</v>
      </c>
      <c r="I49" s="26">
        <v>7.3</v>
      </c>
      <c r="J49" s="27">
        <v>6</v>
      </c>
      <c r="K49" s="17"/>
    </row>
    <row r="50" spans="1:11" s="3" customFormat="1" ht="31.5" customHeight="1">
      <c r="A50" s="18">
        <v>5</v>
      </c>
      <c r="B50" s="32">
        <v>2220512684</v>
      </c>
      <c r="C50" s="37" t="s">
        <v>233</v>
      </c>
      <c r="D50" s="73" t="s">
        <v>234</v>
      </c>
      <c r="E50" s="75" t="s">
        <v>235</v>
      </c>
      <c r="F50" s="32" t="s">
        <v>236</v>
      </c>
      <c r="G50" s="32" t="s">
        <v>112</v>
      </c>
      <c r="H50" s="20" t="s">
        <v>237</v>
      </c>
      <c r="I50" s="26">
        <v>7</v>
      </c>
      <c r="J50" s="27">
        <v>8.5</v>
      </c>
      <c r="K50" s="17"/>
    </row>
    <row r="51" spans="1:11" s="3" customFormat="1" ht="31.5" customHeight="1">
      <c r="A51" s="18">
        <v>6</v>
      </c>
      <c r="B51" s="76" t="s">
        <v>238</v>
      </c>
      <c r="C51" s="37" t="s">
        <v>239</v>
      </c>
      <c r="D51" s="38" t="s">
        <v>240</v>
      </c>
      <c r="E51" s="39" t="s">
        <v>105</v>
      </c>
      <c r="F51" s="32" t="s">
        <v>44</v>
      </c>
      <c r="G51" s="32" t="s">
        <v>45</v>
      </c>
      <c r="H51" s="20" t="s">
        <v>241</v>
      </c>
      <c r="I51" s="26">
        <v>6.3</v>
      </c>
      <c r="J51" s="27">
        <v>7.5</v>
      </c>
      <c r="K51" s="17"/>
    </row>
    <row r="52" spans="1:11" s="3" customFormat="1" ht="31.5" customHeight="1">
      <c r="A52" s="18">
        <v>7</v>
      </c>
      <c r="B52" s="76" t="s">
        <v>242</v>
      </c>
      <c r="C52" s="37" t="s">
        <v>243</v>
      </c>
      <c r="D52" s="38" t="s">
        <v>115</v>
      </c>
      <c r="E52" s="39" t="s">
        <v>244</v>
      </c>
      <c r="F52" s="32" t="s">
        <v>245</v>
      </c>
      <c r="G52" s="32" t="s">
        <v>156</v>
      </c>
      <c r="H52" s="20" t="s">
        <v>241</v>
      </c>
      <c r="I52" s="26">
        <v>7.7</v>
      </c>
      <c r="J52" s="27">
        <v>8</v>
      </c>
      <c r="K52" s="17"/>
    </row>
    <row r="53" spans="1:11" s="3" customFormat="1" ht="31.5" customHeight="1">
      <c r="A53" s="18">
        <v>8</v>
      </c>
      <c r="B53" s="20" t="s">
        <v>246</v>
      </c>
      <c r="C53" s="36" t="s">
        <v>247</v>
      </c>
      <c r="D53" s="21" t="s">
        <v>248</v>
      </c>
      <c r="E53" s="22" t="s">
        <v>249</v>
      </c>
      <c r="F53" s="19" t="s">
        <v>250</v>
      </c>
      <c r="G53" s="20" t="s">
        <v>38</v>
      </c>
      <c r="H53" s="20" t="s">
        <v>251</v>
      </c>
      <c r="I53" s="26">
        <v>6.7</v>
      </c>
      <c r="J53" s="27">
        <v>7.5</v>
      </c>
      <c r="K53" s="17"/>
    </row>
    <row r="54" spans="1:11" s="3" customFormat="1" ht="31.5" customHeight="1">
      <c r="A54" s="18">
        <v>9</v>
      </c>
      <c r="B54" s="20">
        <v>2220258434</v>
      </c>
      <c r="C54" s="36" t="s">
        <v>252</v>
      </c>
      <c r="D54" s="21" t="s">
        <v>253</v>
      </c>
      <c r="E54" s="22" t="s">
        <v>254</v>
      </c>
      <c r="F54" s="19" t="s">
        <v>255</v>
      </c>
      <c r="G54" s="20" t="s">
        <v>45</v>
      </c>
      <c r="H54" s="20" t="s">
        <v>251</v>
      </c>
      <c r="I54" s="26">
        <v>6</v>
      </c>
      <c r="J54" s="27">
        <v>7.5</v>
      </c>
      <c r="K54" s="17"/>
    </row>
    <row r="55" spans="1:11" s="13" customFormat="1" ht="33" customHeight="1" hidden="1">
      <c r="A55" s="51" t="s">
        <v>23</v>
      </c>
      <c r="B55" s="51"/>
      <c r="C55" s="33">
        <v>11</v>
      </c>
      <c r="E55" s="14" t="s">
        <v>24</v>
      </c>
      <c r="F55" s="34">
        <f>COUNTA(E46:E54)</f>
        <v>9</v>
      </c>
      <c r="H55" s="51" t="s">
        <v>25</v>
      </c>
      <c r="I55" s="51"/>
      <c r="J55" s="35">
        <f>F55/C55*100%</f>
        <v>0.8181818181818182</v>
      </c>
      <c r="K55" s="15"/>
    </row>
    <row r="56" spans="1:11" s="12" customFormat="1" ht="24.75" customHeight="1" hidden="1">
      <c r="A56" s="64" t="s">
        <v>26</v>
      </c>
      <c r="B56" s="64"/>
      <c r="C56" s="33">
        <v>11</v>
      </c>
      <c r="E56" s="14" t="s">
        <v>27</v>
      </c>
      <c r="F56" s="34">
        <f>C55-F55</f>
        <v>2</v>
      </c>
      <c r="H56" s="65" t="s">
        <v>28</v>
      </c>
      <c r="I56" s="65"/>
      <c r="J56" s="35">
        <f>F56/C55*100%</f>
        <v>0.18181818181818182</v>
      </c>
      <c r="K56" s="15"/>
    </row>
    <row r="57" spans="1:20" s="6" customFormat="1" ht="33" customHeight="1" hidden="1">
      <c r="A57" s="66" t="s">
        <v>7</v>
      </c>
      <c r="B57" s="66"/>
      <c r="C57" s="66"/>
      <c r="D57" s="61" t="s">
        <v>6</v>
      </c>
      <c r="E57" s="61"/>
      <c r="F57" s="61" t="s">
        <v>13</v>
      </c>
      <c r="G57" s="61"/>
      <c r="H57" s="61"/>
      <c r="I57" s="61" t="s">
        <v>15</v>
      </c>
      <c r="J57" s="61"/>
      <c r="K57" s="61"/>
      <c r="L57" s="5"/>
      <c r="T57" s="7"/>
    </row>
    <row r="58" spans="2:20" s="8" customFormat="1" ht="21.75" customHeight="1" hidden="1">
      <c r="B58" s="9"/>
      <c r="I58" s="48" t="s">
        <v>14</v>
      </c>
      <c r="J58" s="48"/>
      <c r="K58" s="48"/>
      <c r="T58" s="10"/>
    </row>
    <row r="59" spans="2:20" s="8" customFormat="1" ht="30" customHeight="1" hidden="1">
      <c r="B59" s="9"/>
      <c r="I59" s="29"/>
      <c r="J59" s="29"/>
      <c r="T59" s="10"/>
    </row>
    <row r="60" spans="2:20" s="8" customFormat="1" ht="30" customHeight="1" hidden="1">
      <c r="B60" s="9"/>
      <c r="I60" s="29"/>
      <c r="J60" s="29"/>
      <c r="T60" s="10"/>
    </row>
    <row r="61" spans="2:20" s="8" customFormat="1" ht="30" customHeight="1" hidden="1">
      <c r="B61" s="9"/>
      <c r="I61" s="29"/>
      <c r="J61" s="29"/>
      <c r="T61" s="10"/>
    </row>
    <row r="62" spans="1:20" s="8" customFormat="1" ht="15.75" hidden="1">
      <c r="A62" s="63" t="s">
        <v>11</v>
      </c>
      <c r="B62" s="63"/>
      <c r="C62" s="63"/>
      <c r="D62" s="63" t="s">
        <v>17</v>
      </c>
      <c r="E62" s="63"/>
      <c r="F62" s="63" t="s">
        <v>16</v>
      </c>
      <c r="G62" s="63"/>
      <c r="H62" s="63"/>
      <c r="I62" s="63" t="s">
        <v>8</v>
      </c>
      <c r="J62" s="63"/>
      <c r="K62" s="63"/>
      <c r="L62" s="11"/>
      <c r="M62" s="11"/>
      <c r="T62" s="10"/>
    </row>
    <row r="63" ht="14.25" hidden="1"/>
  </sheetData>
  <sheetProtection/>
  <mergeCells count="60">
    <mergeCell ref="I58:K58"/>
    <mergeCell ref="A62:C62"/>
    <mergeCell ref="D62:E62"/>
    <mergeCell ref="F62:H62"/>
    <mergeCell ref="I62:K62"/>
    <mergeCell ref="A56:B56"/>
    <mergeCell ref="H56:I56"/>
    <mergeCell ref="A57:C57"/>
    <mergeCell ref="D57:E57"/>
    <mergeCell ref="F57:H57"/>
    <mergeCell ref="I57:K57"/>
    <mergeCell ref="G44:G45"/>
    <mergeCell ref="H44:H45"/>
    <mergeCell ref="I44:I45"/>
    <mergeCell ref="J44:J45"/>
    <mergeCell ref="K44:K45"/>
    <mergeCell ref="A55:B55"/>
    <mergeCell ref="H55:I55"/>
    <mergeCell ref="A44:A45"/>
    <mergeCell ref="B44:B45"/>
    <mergeCell ref="C44:C45"/>
    <mergeCell ref="D44:D45"/>
    <mergeCell ref="E44:E45"/>
    <mergeCell ref="F44:F45"/>
    <mergeCell ref="A38:D38"/>
    <mergeCell ref="E38:K38"/>
    <mergeCell ref="A39:D39"/>
    <mergeCell ref="E39:K39"/>
    <mergeCell ref="E40:K40"/>
    <mergeCell ref="A42:K42"/>
    <mergeCell ref="A32:C32"/>
    <mergeCell ref="D32:E32"/>
    <mergeCell ref="F32:H32"/>
    <mergeCell ref="A37:C37"/>
    <mergeCell ref="D37:E37"/>
    <mergeCell ref="F37:H37"/>
    <mergeCell ref="A30:B30"/>
    <mergeCell ref="H30:I30"/>
    <mergeCell ref="A31:B31"/>
    <mergeCell ref="H31:I31"/>
    <mergeCell ref="A5:K5"/>
    <mergeCell ref="C7:C8"/>
    <mergeCell ref="I33:K33"/>
    <mergeCell ref="I37:K37"/>
    <mergeCell ref="E7:E8"/>
    <mergeCell ref="F7:F8"/>
    <mergeCell ref="G7:G8"/>
    <mergeCell ref="J7:J8"/>
    <mergeCell ref="K7:K8"/>
    <mergeCell ref="I32:K32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2020-01-03T01:45:26Z</cp:lastPrinted>
  <dcterms:created xsi:type="dcterms:W3CDTF">2004-10-19T15:07:24Z</dcterms:created>
  <dcterms:modified xsi:type="dcterms:W3CDTF">2020-01-03T01:47:38Z</dcterms:modified>
  <cp:category/>
  <cp:version/>
  <cp:contentType/>
  <cp:contentStatus/>
</cp:coreProperties>
</file>