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1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<sst xmlns="http://schemas.openxmlformats.org/spreadsheetml/2006/main" count="496" uniqueCount="242">
  <si>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</si>
  <si>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</si>
  <si>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</si>
  <si>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</si>
  <si>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</si>
  <si>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</si>
  <si>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</si>
  <si>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</si>
  <si>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</si>
  <si>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</si>
  <si>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</si>
  <si>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</si>
  <si>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</si>
  <si>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</si>
  <si>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</si>
  <si>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</si>
  <si>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</si>
  <si>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</si>
  <si>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</si>
  <si>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</si>
  <si>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</si>
  <si>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</si>
  <si>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/QĐ-ĐHDT ngày          tháng          năm 2018</t>
  </si>
  <si>
    <t>MSHV</t>
  </si>
  <si>
    <t xml:space="preserve">Tổng số HV: </t>
  </si>
  <si>
    <t>Tổng số Dự thi:</t>
  </si>
  <si>
    <t>Tỷ lệ Đạt:</t>
  </si>
  <si>
    <t>Tỷ lệ Hỏng:</t>
  </si>
  <si>
    <t>Số HV Hỏng:</t>
  </si>
  <si>
    <t>Số HV Đạt:</t>
  </si>
  <si>
    <t>ỨNG DỤNG CNTT CƠ BẢN - LỚP ITA.40B</t>
  </si>
  <si>
    <t>ỨNG DỤNG CNTT NÂNG CAO - LỚP ITA.40B</t>
  </si>
  <si>
    <t>2021625002</t>
  </si>
  <si>
    <t>40B01</t>
  </si>
  <si>
    <t xml:space="preserve">Đỗ Thành </t>
  </si>
  <si>
    <t>Chung</t>
  </si>
  <si>
    <t>25/02/1994</t>
  </si>
  <si>
    <t>Quảng trị</t>
  </si>
  <si>
    <t>ITA.40B</t>
  </si>
  <si>
    <t>2021626637</t>
  </si>
  <si>
    <t>40B03</t>
  </si>
  <si>
    <t xml:space="preserve">Nguyễn Văn </t>
  </si>
  <si>
    <t>Đông</t>
  </si>
  <si>
    <t>29/11/1996</t>
  </si>
  <si>
    <t>Quảng Nam</t>
  </si>
  <si>
    <t>2021628296</t>
  </si>
  <si>
    <t>40B05</t>
  </si>
  <si>
    <t xml:space="preserve">Võ Thế </t>
  </si>
  <si>
    <t>Hiển</t>
  </si>
  <si>
    <t>06/09/1993</t>
  </si>
  <si>
    <t>Quảng Ngãi</t>
  </si>
  <si>
    <t>2021626131</t>
  </si>
  <si>
    <t>40B06</t>
  </si>
  <si>
    <t xml:space="preserve">Nguyễn Tấn </t>
  </si>
  <si>
    <t>Hiếu</t>
  </si>
  <si>
    <t>18/09/1995</t>
  </si>
  <si>
    <t>2120313140</t>
  </si>
  <si>
    <t>40B07</t>
  </si>
  <si>
    <t xml:space="preserve">Trần Trung </t>
  </si>
  <si>
    <t>05/07/1995</t>
  </si>
  <si>
    <t>Đà Nẵng</t>
  </si>
  <si>
    <t>40B08</t>
  </si>
  <si>
    <t>Vũ Thị</t>
  </si>
  <si>
    <t>Hòa</t>
  </si>
  <si>
    <t>Hà Nội</t>
  </si>
  <si>
    <t>2021624259</t>
  </si>
  <si>
    <t>40B10</t>
  </si>
  <si>
    <t xml:space="preserve">Thân Nguyễn Nhật </t>
  </si>
  <si>
    <t>Hoàng</t>
  </si>
  <si>
    <t>05/02/1996</t>
  </si>
  <si>
    <t>2021626621</t>
  </si>
  <si>
    <t>40B11</t>
  </si>
  <si>
    <t xml:space="preserve">Trần Đức </t>
  </si>
  <si>
    <t>04/12/1996</t>
  </si>
  <si>
    <t>Quảng Bình</t>
  </si>
  <si>
    <t>2021626889</t>
  </si>
  <si>
    <t>40B12</t>
  </si>
  <si>
    <t xml:space="preserve">Lê Thế </t>
  </si>
  <si>
    <t>Hoành</t>
  </si>
  <si>
    <t>04/11/1996</t>
  </si>
  <si>
    <t>2020612987</t>
  </si>
  <si>
    <t>40B13</t>
  </si>
  <si>
    <t xml:space="preserve">Phạm Xuân </t>
  </si>
  <si>
    <t>Huân</t>
  </si>
  <si>
    <t>20/02/1996</t>
  </si>
  <si>
    <t>2021515729</t>
  </si>
  <si>
    <t>40B14</t>
  </si>
  <si>
    <t xml:space="preserve">Trương Văn </t>
  </si>
  <si>
    <t>Hùng</t>
  </si>
  <si>
    <t>24/02/1996</t>
  </si>
  <si>
    <t>2121719238</t>
  </si>
  <si>
    <t>40B15</t>
  </si>
  <si>
    <t xml:space="preserve">Phan Tùng </t>
  </si>
  <si>
    <t>Huy</t>
  </si>
  <si>
    <t>28/02/1997</t>
  </si>
  <si>
    <t>2021418450</t>
  </si>
  <si>
    <t>40B16</t>
  </si>
  <si>
    <t xml:space="preserve">Tô Duy </t>
  </si>
  <si>
    <t>Khánh</t>
  </si>
  <si>
    <t>30/07/1996</t>
  </si>
  <si>
    <t>Hà Tĩnh</t>
  </si>
  <si>
    <t>2120717903</t>
  </si>
  <si>
    <t>40B17</t>
  </si>
  <si>
    <t xml:space="preserve">Nguyễn Thị </t>
  </si>
  <si>
    <t>Lài</t>
  </si>
  <si>
    <t>07/05/1997</t>
  </si>
  <si>
    <t>2121717425</t>
  </si>
  <si>
    <t>40B18</t>
  </si>
  <si>
    <t xml:space="preserve">Nguyễn Hoàng </t>
  </si>
  <si>
    <t>Long</t>
  </si>
  <si>
    <t>02/04/1997</t>
  </si>
  <si>
    <t>2120717423</t>
  </si>
  <si>
    <t>40B19</t>
  </si>
  <si>
    <t xml:space="preserve">Ngô Thị Ly </t>
  </si>
  <si>
    <t>Na</t>
  </si>
  <si>
    <t>01/11/1997</t>
  </si>
  <si>
    <t>2120259577</t>
  </si>
  <si>
    <t>40B20</t>
  </si>
  <si>
    <t xml:space="preserve">Nguyễn Thùy Kim </t>
  </si>
  <si>
    <t>Ngọc</t>
  </si>
  <si>
    <t>29/09/1997</t>
  </si>
  <si>
    <t>2120715778</t>
  </si>
  <si>
    <t>40B23</t>
  </si>
  <si>
    <t xml:space="preserve">Nguyễn Thị Đoan </t>
  </si>
  <si>
    <t>Phương</t>
  </si>
  <si>
    <t>30/08/1997</t>
  </si>
  <si>
    <t>2020624708</t>
  </si>
  <si>
    <t>40B26</t>
  </si>
  <si>
    <t xml:space="preserve">Phan Lê Công </t>
  </si>
  <si>
    <t>Thành</t>
  </si>
  <si>
    <t>01/01/1996</t>
  </si>
  <si>
    <t>2120717896</t>
  </si>
  <si>
    <t>40B29</t>
  </si>
  <si>
    <t xml:space="preserve">Nguyễn Thị Ngọc </t>
  </si>
  <si>
    <t>Thúy</t>
  </si>
  <si>
    <t>01/05/1997</t>
  </si>
  <si>
    <t>2120259894</t>
  </si>
  <si>
    <t>40B31</t>
  </si>
  <si>
    <t xml:space="preserve">Huỳnh Thị </t>
  </si>
  <si>
    <t>Tiên</t>
  </si>
  <si>
    <t>06/11/1996</t>
  </si>
  <si>
    <t>40B33</t>
  </si>
  <si>
    <t>Ngô Thị Kim</t>
  </si>
  <si>
    <t>Tiến</t>
  </si>
  <si>
    <t>2120713521</t>
  </si>
  <si>
    <t>40B34</t>
  </si>
  <si>
    <t xml:space="preserve">Phan Thị Kim </t>
  </si>
  <si>
    <t>Uyển</t>
  </si>
  <si>
    <t>28/08/1997</t>
  </si>
  <si>
    <t>2021628083</t>
  </si>
  <si>
    <t>40B36</t>
  </si>
  <si>
    <t xml:space="preserve">Lê Hoàng </t>
  </si>
  <si>
    <t>Vũ</t>
  </si>
  <si>
    <t>15/08/1996</t>
  </si>
  <si>
    <t>2020712765</t>
  </si>
  <si>
    <t>40B38</t>
  </si>
  <si>
    <t xml:space="preserve">Nguyễn Minh </t>
  </si>
  <si>
    <t>Xuân</t>
  </si>
  <si>
    <t>26/11/1996</t>
  </si>
  <si>
    <t>2020524056</t>
  </si>
  <si>
    <t>40B39</t>
  </si>
  <si>
    <t xml:space="preserve">Trần Thị Thanh </t>
  </si>
  <si>
    <t>20/04/1996</t>
  </si>
  <si>
    <t>2120713711</t>
  </si>
  <si>
    <t>40B40</t>
  </si>
  <si>
    <t xml:space="preserve">Lê Dương Hải </t>
  </si>
  <si>
    <t>Yến</t>
  </si>
  <si>
    <t>18/02/1997</t>
  </si>
  <si>
    <t>SỐ LƯỢNG: 27 Chứng chỉ</t>
  </si>
  <si>
    <t>Danh sách này kèm theo Quyết định số:               /QĐ-ĐHDT ngày          tháng          năm 2019</t>
  </si>
  <si>
    <t>SỐ LƯỢNG: 18 Chứng chỉ</t>
  </si>
  <si>
    <t xml:space="preserve">DANH SÁCH HỌC VIÊN XIN CẤP CHỨNG CHỈ ỨNG DỤNG </t>
  </si>
  <si>
    <t xml:space="preserve"> CNTT NÂNG CAO - ĐÃ DỰ THI BỔ SUNG VỚI LỚP ITA.40B</t>
  </si>
  <si>
    <t>35B17</t>
  </si>
  <si>
    <t xml:space="preserve">Trần Đặng Thảo </t>
  </si>
  <si>
    <t>Nguyên</t>
  </si>
  <si>
    <t>15/04/1997</t>
  </si>
  <si>
    <t>ITA.35B</t>
  </si>
  <si>
    <t>35B33</t>
  </si>
  <si>
    <t>Nguyễn Trần Kim</t>
  </si>
  <si>
    <t>Trang</t>
  </si>
  <si>
    <t>17/08/1997</t>
  </si>
  <si>
    <t>2120713702</t>
  </si>
  <si>
    <t>2020527651</t>
  </si>
  <si>
    <t>37B01</t>
  </si>
  <si>
    <t xml:space="preserve">Nguyễn Thị Kim </t>
  </si>
  <si>
    <t>Bình</t>
  </si>
  <si>
    <t>10/08/1996</t>
  </si>
  <si>
    <t>Kon Tum</t>
  </si>
  <si>
    <t>ITA.37B</t>
  </si>
  <si>
    <t>2121868047</t>
  </si>
  <si>
    <t>39B28</t>
  </si>
  <si>
    <t xml:space="preserve">Lê Trung </t>
  </si>
  <si>
    <t>19/05/1995</t>
  </si>
  <si>
    <t>Gia Lai</t>
  </si>
  <si>
    <t>ITA.39B</t>
  </si>
  <si>
    <t>43A15</t>
  </si>
  <si>
    <t xml:space="preserve">Hà Thị </t>
  </si>
  <si>
    <t>Mùi</t>
  </si>
  <si>
    <t>ITA.43A</t>
  </si>
  <si>
    <t>43A32</t>
  </si>
  <si>
    <t>Lê Thị Huyền</t>
  </si>
  <si>
    <t>Vũng Tàu</t>
  </si>
  <si>
    <t>43A34</t>
  </si>
  <si>
    <t>Nguyễn Thị Phương</t>
  </si>
  <si>
    <t>2111715037</t>
  </si>
  <si>
    <t>48A23</t>
  </si>
  <si>
    <t xml:space="preserve">Lê Thanh </t>
  </si>
  <si>
    <t>Lân</t>
  </si>
  <si>
    <t>15/12/1997</t>
  </si>
  <si>
    <t>Bình Định</t>
  </si>
  <si>
    <t>ITA.48A</t>
  </si>
  <si>
    <t>2120715707</t>
  </si>
  <si>
    <t>51A22</t>
  </si>
  <si>
    <t xml:space="preserve">Lữ Diệu </t>
  </si>
  <si>
    <t>My</t>
  </si>
  <si>
    <t>20/09/1997</t>
  </si>
  <si>
    <t>ITA.51A</t>
  </si>
  <si>
    <t>2121219085</t>
  </si>
  <si>
    <t>51A27</t>
  </si>
  <si>
    <t xml:space="preserve">Vũ Văn </t>
  </si>
  <si>
    <t>27/06/1995</t>
  </si>
  <si>
    <t>2121715825</t>
  </si>
  <si>
    <t>51A29</t>
  </si>
  <si>
    <t xml:space="preserve">Nguyễn Quang </t>
  </si>
  <si>
    <t>Thắng</t>
  </si>
  <si>
    <t>04/06/1997</t>
  </si>
  <si>
    <t>2021527749</t>
  </si>
  <si>
    <t>51A30</t>
  </si>
  <si>
    <t xml:space="preserve">Nguyễn Thanh </t>
  </si>
  <si>
    <t>03/01/1994</t>
  </si>
  <si>
    <t>Thanh Hóa</t>
  </si>
  <si>
    <t>2121715826</t>
  </si>
  <si>
    <t>51A31</t>
  </si>
  <si>
    <t xml:space="preserve">Trần Hữu </t>
  </si>
  <si>
    <t>11/06/1997</t>
  </si>
  <si>
    <t>2120313172</t>
  </si>
  <si>
    <t>51A32</t>
  </si>
  <si>
    <t xml:space="preserve">Nguyễn Thị Thanh </t>
  </si>
  <si>
    <t>Thảo</t>
  </si>
  <si>
    <t>23/04/1997</t>
  </si>
  <si>
    <t>SỐ LƯỢNG: 14 Chứng chỉ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</si>
</sst>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  <numFmt numFmtId="197" formatCode="0.00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33" borderId="12" xfId="0" applyFont="1" applyFill="1" applyBorder="1" applyAlignment="1">
      <alignment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" fillId="0" borderId="0" xfId="0" applyNumberFormat="1" applyFont="1" applyAlignment="1">
      <alignment/>
    </xf>
    <xf numFmtId="0" fontId="20" fillId="33" borderId="12" xfId="0" applyFont="1" applyFill="1" applyBorder="1" applyAlignment="1" quotePrefix="1">
      <alignment horizontal="center"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194" fontId="14" fillId="33" borderId="11" xfId="0" applyNumberFormat="1" applyFont="1" applyFill="1" applyBorder="1" applyAlignment="1">
      <alignment horizontal="center"/>
    </xf>
    <xf numFmtId="0" fontId="18" fillId="33" borderId="11" xfId="0" applyNumberFormat="1" applyFont="1" applyFill="1" applyBorder="1" applyAlignment="1" applyProtection="1">
      <alignment horizontal="center" wrapText="1"/>
      <protection/>
    </xf>
    <xf numFmtId="0" fontId="14" fillId="33" borderId="10" xfId="0" applyNumberFormat="1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194" fontId="14" fillId="0" borderId="1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1" fontId="20" fillId="0" borderId="11" xfId="0" applyNumberFormat="1" applyFont="1" applyBorder="1" applyAlignment="1" quotePrefix="1">
      <alignment horizontal="center"/>
    </xf>
    <xf numFmtId="0" fontId="20" fillId="33" borderId="11" xfId="0" applyFont="1" applyFill="1" applyBorder="1" applyAlignment="1" quotePrefix="1">
      <alignment horizontal="center"/>
    </xf>
    <xf numFmtId="0" fontId="14" fillId="0" borderId="10" xfId="0" applyFont="1" applyBorder="1" applyAlignment="1">
      <alignment horizontal="left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13" fillId="0" borderId="12" xfId="0" applyNumberFormat="1" applyFont="1" applyBorder="1" applyAlignment="1">
      <alignment horizontal="left"/>
    </xf>
    <xf numFmtId="14" fontId="14" fillId="0" borderId="10" xfId="0" applyNumberFormat="1" applyFont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14" fontId="14" fillId="33" borderId="10" xfId="0" applyNumberFormat="1" applyFont="1" applyFill="1" applyBorder="1" applyAlignment="1">
      <alignment/>
    </xf>
    <xf numFmtId="0" fontId="18" fillId="33" borderId="12" xfId="0" applyFont="1" applyFill="1" applyBorder="1" applyAlignment="1" quotePrefix="1">
      <alignment horizontal="center"/>
    </xf>
    <xf numFmtId="0" fontId="14" fillId="0" borderId="4" xfId="0" applyFont="1" applyBorder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NumberFormat="1" applyFont="1" applyFill="1" applyBorder="1" applyAlignment="1" applyProtection="1">
      <alignment horizontal="left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="130" zoomScaleNormal="130" zoomScalePageLayoutView="0" workbookViewId="0" topLeftCell="A1">
      <selection activeCell="B35" sqref="B35"/>
    </sheetView>
  </sheetViews>
  <sheetFormatPr defaultColWidth="9.00390625" defaultRowHeight="12.75"/>
  <cols>
    <col min="1" max="1" width="5.125" style="2" customWidth="1"/>
    <col min="2" max="2" width="11.25390625" style="2" customWidth="1"/>
    <col min="3" max="3" width="7.6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6" t="s">
        <v>9</v>
      </c>
      <c r="B1" s="66"/>
      <c r="C1" s="66"/>
      <c r="D1" s="66"/>
      <c r="E1" s="67" t="s">
        <v>17</v>
      </c>
      <c r="F1" s="67"/>
      <c r="G1" s="67"/>
      <c r="H1" s="67"/>
      <c r="I1" s="67"/>
      <c r="J1" s="67"/>
      <c r="K1" s="67"/>
    </row>
    <row r="2" spans="1:11" ht="21" customHeight="1">
      <c r="A2" s="53" t="s">
        <v>10</v>
      </c>
      <c r="B2" s="53"/>
      <c r="C2" s="53"/>
      <c r="D2" s="53"/>
      <c r="E2" s="67" t="s">
        <v>30</v>
      </c>
      <c r="F2" s="67"/>
      <c r="G2" s="67"/>
      <c r="H2" s="67"/>
      <c r="I2" s="67"/>
      <c r="J2" s="67"/>
      <c r="K2" s="67"/>
    </row>
    <row r="3" spans="4:11" ht="21" customHeight="1">
      <c r="D3" s="2"/>
      <c r="E3" s="68" t="s">
        <v>168</v>
      </c>
      <c r="F3" s="68"/>
      <c r="G3" s="68"/>
      <c r="H3" s="68"/>
      <c r="I3" s="68"/>
      <c r="J3" s="68"/>
      <c r="K3" s="68"/>
    </row>
    <row r="4" spans="4:11" ht="21" customHeight="1">
      <c r="D4" s="4"/>
      <c r="F4" s="16"/>
      <c r="G4" s="16"/>
      <c r="H4" s="16"/>
      <c r="I4" s="16"/>
      <c r="J4" s="16"/>
      <c r="K4" s="16"/>
    </row>
    <row r="5" spans="1:10" ht="27" customHeight="1">
      <c r="A5" s="17" t="s">
        <v>22</v>
      </c>
      <c r="B5" s="17"/>
      <c r="C5" s="17"/>
      <c r="D5" s="4"/>
      <c r="E5" s="16"/>
      <c r="F5" s="16"/>
      <c r="G5" s="16"/>
      <c r="H5" s="16"/>
      <c r="I5" s="16"/>
      <c r="J5" s="16"/>
    </row>
    <row r="6" ht="7.5" customHeight="1"/>
    <row r="7" spans="1:11" s="3" customFormat="1" ht="32.25" customHeight="1">
      <c r="A7" s="69" t="s">
        <v>2</v>
      </c>
      <c r="B7" s="58" t="s">
        <v>19</v>
      </c>
      <c r="C7" s="58" t="s">
        <v>23</v>
      </c>
      <c r="D7" s="60" t="s">
        <v>0</v>
      </c>
      <c r="E7" s="61" t="s">
        <v>1</v>
      </c>
      <c r="F7" s="55" t="s">
        <v>12</v>
      </c>
      <c r="G7" s="55" t="s">
        <v>3</v>
      </c>
      <c r="H7" s="55" t="s">
        <v>4</v>
      </c>
      <c r="I7" s="55" t="s">
        <v>20</v>
      </c>
      <c r="J7" s="55" t="s">
        <v>21</v>
      </c>
      <c r="K7" s="55" t="s">
        <v>5</v>
      </c>
    </row>
    <row r="8" spans="1:11" s="3" customFormat="1" ht="32.25" customHeight="1">
      <c r="A8" s="69"/>
      <c r="B8" s="59"/>
      <c r="C8" s="59"/>
      <c r="D8" s="60"/>
      <c r="E8" s="61"/>
      <c r="F8" s="62"/>
      <c r="G8" s="55"/>
      <c r="H8" s="55"/>
      <c r="I8" s="55"/>
      <c r="J8" s="55"/>
      <c r="K8" s="55"/>
    </row>
    <row r="9" spans="1:11" s="3" customFormat="1" ht="35.25" customHeight="1">
      <c r="A9" s="19">
        <v>1</v>
      </c>
      <c r="B9" s="43" t="s">
        <v>32</v>
      </c>
      <c r="C9" s="44" t="s">
        <v>33</v>
      </c>
      <c r="D9" s="36" t="s">
        <v>34</v>
      </c>
      <c r="E9" s="45" t="s">
        <v>35</v>
      </c>
      <c r="F9" s="38" t="s">
        <v>36</v>
      </c>
      <c r="G9" s="37" t="s">
        <v>37</v>
      </c>
      <c r="H9" s="21" t="s">
        <v>38</v>
      </c>
      <c r="I9" s="39">
        <v>5.75</v>
      </c>
      <c r="J9" s="29">
        <v>7</v>
      </c>
      <c r="K9" s="18"/>
    </row>
    <row r="10" spans="1:11" s="3" customFormat="1" ht="35.25" customHeight="1">
      <c r="A10" s="19">
        <v>2</v>
      </c>
      <c r="B10" s="46" t="s">
        <v>39</v>
      </c>
      <c r="C10" s="44" t="s">
        <v>40</v>
      </c>
      <c r="D10" s="36" t="s">
        <v>41</v>
      </c>
      <c r="E10" s="45" t="s">
        <v>42</v>
      </c>
      <c r="F10" s="38" t="s">
        <v>43</v>
      </c>
      <c r="G10" s="37" t="s">
        <v>44</v>
      </c>
      <c r="H10" s="21" t="s">
        <v>38</v>
      </c>
      <c r="I10" s="39">
        <v>6</v>
      </c>
      <c r="J10" s="29">
        <v>5.5</v>
      </c>
      <c r="K10" s="18"/>
    </row>
    <row r="11" spans="1:11" s="3" customFormat="1" ht="35.25" customHeight="1">
      <c r="A11" s="19">
        <v>3</v>
      </c>
      <c r="B11" s="47" t="s">
        <v>45</v>
      </c>
      <c r="C11" s="44" t="s">
        <v>46</v>
      </c>
      <c r="D11" s="36" t="s">
        <v>47</v>
      </c>
      <c r="E11" s="45" t="s">
        <v>48</v>
      </c>
      <c r="F11" s="38" t="s">
        <v>49</v>
      </c>
      <c r="G11" s="37" t="s">
        <v>50</v>
      </c>
      <c r="H11" s="21" t="s">
        <v>38</v>
      </c>
      <c r="I11" s="39">
        <v>6.5</v>
      </c>
      <c r="J11" s="29">
        <v>7.5</v>
      </c>
      <c r="K11" s="18"/>
    </row>
    <row r="12" spans="1:11" s="3" customFormat="1" ht="35.25" customHeight="1">
      <c r="A12" s="19">
        <v>4</v>
      </c>
      <c r="B12" s="47" t="s">
        <v>51</v>
      </c>
      <c r="C12" s="44" t="s">
        <v>52</v>
      </c>
      <c r="D12" s="48" t="s">
        <v>53</v>
      </c>
      <c r="E12" s="49" t="s">
        <v>54</v>
      </c>
      <c r="F12" s="38" t="s">
        <v>55</v>
      </c>
      <c r="G12" s="37" t="s">
        <v>50</v>
      </c>
      <c r="H12" s="21" t="s">
        <v>38</v>
      </c>
      <c r="I12" s="39">
        <v>6.25</v>
      </c>
      <c r="J12" s="29">
        <v>5.5</v>
      </c>
      <c r="K12" s="18"/>
    </row>
    <row r="13" spans="1:11" s="3" customFormat="1" ht="35.25" customHeight="1">
      <c r="A13" s="19">
        <v>5</v>
      </c>
      <c r="B13" s="47" t="s">
        <v>56</v>
      </c>
      <c r="C13" s="44" t="s">
        <v>57</v>
      </c>
      <c r="D13" s="36" t="s">
        <v>58</v>
      </c>
      <c r="E13" s="45" t="s">
        <v>54</v>
      </c>
      <c r="F13" s="38" t="s">
        <v>59</v>
      </c>
      <c r="G13" s="37" t="s">
        <v>60</v>
      </c>
      <c r="H13" s="21" t="s">
        <v>38</v>
      </c>
      <c r="I13" s="39">
        <v>5.5</v>
      </c>
      <c r="J13" s="29">
        <v>7.5</v>
      </c>
      <c r="K13" s="18"/>
    </row>
    <row r="14" spans="1:11" s="3" customFormat="1" ht="35.25" customHeight="1">
      <c r="A14" s="19">
        <v>6</v>
      </c>
      <c r="B14" s="47">
        <v>2120528853</v>
      </c>
      <c r="C14" s="44" t="s">
        <v>61</v>
      </c>
      <c r="D14" s="36" t="s">
        <v>62</v>
      </c>
      <c r="E14" s="45" t="s">
        <v>63</v>
      </c>
      <c r="F14" s="38">
        <v>35677</v>
      </c>
      <c r="G14" s="37" t="s">
        <v>64</v>
      </c>
      <c r="H14" s="21" t="s">
        <v>38</v>
      </c>
      <c r="I14" s="39">
        <v>8.25</v>
      </c>
      <c r="J14" s="29">
        <v>5</v>
      </c>
      <c r="K14" s="18"/>
    </row>
    <row r="15" spans="1:11" s="3" customFormat="1" ht="35.25" customHeight="1">
      <c r="A15" s="19">
        <v>7</v>
      </c>
      <c r="B15" s="47" t="s">
        <v>65</v>
      </c>
      <c r="C15" s="44" t="s">
        <v>66</v>
      </c>
      <c r="D15" s="36" t="s">
        <v>67</v>
      </c>
      <c r="E15" s="45" t="s">
        <v>68</v>
      </c>
      <c r="F15" s="38" t="s">
        <v>69</v>
      </c>
      <c r="G15" s="37" t="s">
        <v>60</v>
      </c>
      <c r="H15" s="21" t="s">
        <v>38</v>
      </c>
      <c r="I15" s="39">
        <v>5</v>
      </c>
      <c r="J15" s="29">
        <v>8.8</v>
      </c>
      <c r="K15" s="18"/>
    </row>
    <row r="16" spans="1:11" s="3" customFormat="1" ht="35.25" customHeight="1">
      <c r="A16" s="19">
        <v>8</v>
      </c>
      <c r="B16" s="47" t="s">
        <v>70</v>
      </c>
      <c r="C16" s="44" t="s">
        <v>71</v>
      </c>
      <c r="D16" s="36" t="s">
        <v>72</v>
      </c>
      <c r="E16" s="45" t="s">
        <v>68</v>
      </c>
      <c r="F16" s="38" t="s">
        <v>73</v>
      </c>
      <c r="G16" s="37" t="s">
        <v>74</v>
      </c>
      <c r="H16" s="21" t="s">
        <v>38</v>
      </c>
      <c r="I16" s="39">
        <v>7.25</v>
      </c>
      <c r="J16" s="29">
        <v>8</v>
      </c>
      <c r="K16" s="18"/>
    </row>
    <row r="17" spans="1:11" s="3" customFormat="1" ht="35.25" customHeight="1">
      <c r="A17" s="19">
        <v>9</v>
      </c>
      <c r="B17" s="47" t="s">
        <v>75</v>
      </c>
      <c r="C17" s="44" t="s">
        <v>76</v>
      </c>
      <c r="D17" s="36" t="s">
        <v>77</v>
      </c>
      <c r="E17" s="45" t="s">
        <v>78</v>
      </c>
      <c r="F17" s="38" t="s">
        <v>79</v>
      </c>
      <c r="G17" s="37" t="s">
        <v>74</v>
      </c>
      <c r="H17" s="21" t="s">
        <v>38</v>
      </c>
      <c r="I17" s="39">
        <v>6.5</v>
      </c>
      <c r="J17" s="29">
        <v>7.5</v>
      </c>
      <c r="K17" s="18"/>
    </row>
    <row r="18" spans="1:11" s="3" customFormat="1" ht="35.25" customHeight="1">
      <c r="A18" s="19">
        <v>10</v>
      </c>
      <c r="B18" s="50" t="s">
        <v>80</v>
      </c>
      <c r="C18" s="44" t="s">
        <v>81</v>
      </c>
      <c r="D18" s="22" t="s">
        <v>82</v>
      </c>
      <c r="E18" s="51" t="s">
        <v>83</v>
      </c>
      <c r="F18" s="20" t="s">
        <v>84</v>
      </c>
      <c r="G18" s="21" t="s">
        <v>74</v>
      </c>
      <c r="H18" s="21" t="s">
        <v>38</v>
      </c>
      <c r="I18" s="39">
        <v>6.75</v>
      </c>
      <c r="J18" s="29">
        <v>8</v>
      </c>
      <c r="K18" s="18"/>
    </row>
    <row r="19" spans="1:11" s="3" customFormat="1" ht="35.25" customHeight="1">
      <c r="A19" s="19">
        <v>11</v>
      </c>
      <c r="B19" s="46" t="s">
        <v>85</v>
      </c>
      <c r="C19" s="44" t="s">
        <v>86</v>
      </c>
      <c r="D19" s="22" t="s">
        <v>87</v>
      </c>
      <c r="E19" s="51" t="s">
        <v>88</v>
      </c>
      <c r="F19" s="20" t="s">
        <v>89</v>
      </c>
      <c r="G19" s="21" t="s">
        <v>44</v>
      </c>
      <c r="H19" s="21" t="s">
        <v>38</v>
      </c>
      <c r="I19" s="39">
        <v>6</v>
      </c>
      <c r="J19" s="29">
        <v>7.5</v>
      </c>
      <c r="K19" s="18"/>
    </row>
    <row r="20" spans="1:11" s="3" customFormat="1" ht="35.25" customHeight="1">
      <c r="A20" s="19">
        <v>12</v>
      </c>
      <c r="B20" s="47" t="s">
        <v>90</v>
      </c>
      <c r="C20" s="44" t="s">
        <v>91</v>
      </c>
      <c r="D20" s="36" t="s">
        <v>92</v>
      </c>
      <c r="E20" s="45" t="s">
        <v>93</v>
      </c>
      <c r="F20" s="38" t="s">
        <v>94</v>
      </c>
      <c r="G20" s="37" t="s">
        <v>60</v>
      </c>
      <c r="H20" s="21" t="s">
        <v>38</v>
      </c>
      <c r="I20" s="39">
        <v>5.5</v>
      </c>
      <c r="J20" s="29">
        <v>7</v>
      </c>
      <c r="K20" s="18"/>
    </row>
    <row r="21" spans="1:11" s="3" customFormat="1" ht="35.25" customHeight="1">
      <c r="A21" s="19">
        <v>13</v>
      </c>
      <c r="B21" s="47" t="s">
        <v>95</v>
      </c>
      <c r="C21" s="44" t="s">
        <v>96</v>
      </c>
      <c r="D21" s="36" t="s">
        <v>97</v>
      </c>
      <c r="E21" s="45" t="s">
        <v>98</v>
      </c>
      <c r="F21" s="52" t="s">
        <v>99</v>
      </c>
      <c r="G21" s="37" t="s">
        <v>100</v>
      </c>
      <c r="H21" s="21" t="s">
        <v>38</v>
      </c>
      <c r="I21" s="39">
        <v>6.25</v>
      </c>
      <c r="J21" s="29">
        <v>9</v>
      </c>
      <c r="K21" s="18"/>
    </row>
    <row r="22" spans="1:11" s="3" customFormat="1" ht="35.25" customHeight="1">
      <c r="A22" s="19">
        <v>14</v>
      </c>
      <c r="B22" s="50" t="s">
        <v>101</v>
      </c>
      <c r="C22" s="44" t="s">
        <v>102</v>
      </c>
      <c r="D22" s="22" t="s">
        <v>103</v>
      </c>
      <c r="E22" s="51" t="s">
        <v>104</v>
      </c>
      <c r="F22" s="20" t="s">
        <v>105</v>
      </c>
      <c r="G22" s="21" t="s">
        <v>44</v>
      </c>
      <c r="H22" s="21" t="s">
        <v>38</v>
      </c>
      <c r="I22" s="39">
        <v>5.5</v>
      </c>
      <c r="J22" s="29">
        <v>7.5</v>
      </c>
      <c r="K22" s="24"/>
    </row>
    <row r="23" spans="1:11" s="3" customFormat="1" ht="35.25" customHeight="1">
      <c r="A23" s="19">
        <v>15</v>
      </c>
      <c r="B23" s="47" t="s">
        <v>106</v>
      </c>
      <c r="C23" s="44" t="s">
        <v>107</v>
      </c>
      <c r="D23" s="36" t="s">
        <v>108</v>
      </c>
      <c r="E23" s="45" t="s">
        <v>109</v>
      </c>
      <c r="F23" s="38" t="s">
        <v>110</v>
      </c>
      <c r="G23" s="37" t="s">
        <v>60</v>
      </c>
      <c r="H23" s="21" t="s">
        <v>38</v>
      </c>
      <c r="I23" s="39">
        <v>7.5</v>
      </c>
      <c r="J23" s="29">
        <v>6.5</v>
      </c>
      <c r="K23" s="24"/>
    </row>
    <row r="24" spans="1:11" s="3" customFormat="1" ht="35.25" customHeight="1">
      <c r="A24" s="19">
        <v>16</v>
      </c>
      <c r="B24" s="50" t="s">
        <v>111</v>
      </c>
      <c r="C24" s="44" t="s">
        <v>112</v>
      </c>
      <c r="D24" s="22" t="s">
        <v>113</v>
      </c>
      <c r="E24" s="51" t="s">
        <v>114</v>
      </c>
      <c r="F24" s="20" t="s">
        <v>115</v>
      </c>
      <c r="G24" s="21" t="s">
        <v>60</v>
      </c>
      <c r="H24" s="21" t="s">
        <v>38</v>
      </c>
      <c r="I24" s="39">
        <v>6.75</v>
      </c>
      <c r="J24" s="29">
        <v>7</v>
      </c>
      <c r="K24" s="24"/>
    </row>
    <row r="25" spans="1:19" s="26" customFormat="1" ht="35.25" customHeight="1">
      <c r="A25" s="19">
        <v>17</v>
      </c>
      <c r="B25" s="47" t="s">
        <v>116</v>
      </c>
      <c r="C25" s="44" t="s">
        <v>117</v>
      </c>
      <c r="D25" s="36" t="s">
        <v>118</v>
      </c>
      <c r="E25" s="45" t="s">
        <v>119</v>
      </c>
      <c r="F25" s="38" t="s">
        <v>120</v>
      </c>
      <c r="G25" s="37" t="s">
        <v>60</v>
      </c>
      <c r="H25" s="21" t="s">
        <v>38</v>
      </c>
      <c r="I25" s="33">
        <v>7.25</v>
      </c>
      <c r="J25" s="29">
        <v>9.8</v>
      </c>
      <c r="K25" s="28"/>
      <c r="L25" s="27"/>
      <c r="M25" s="27"/>
      <c r="N25" s="27"/>
      <c r="O25" s="27"/>
      <c r="P25" s="27"/>
      <c r="Q25" s="27"/>
      <c r="R25" s="27"/>
      <c r="S25" s="27"/>
    </row>
    <row r="26" spans="1:11" s="3" customFormat="1" ht="35.25" customHeight="1">
      <c r="A26" s="19">
        <v>18</v>
      </c>
      <c r="B26" s="47" t="s">
        <v>121</v>
      </c>
      <c r="C26" s="44" t="s">
        <v>122</v>
      </c>
      <c r="D26" s="36" t="s">
        <v>123</v>
      </c>
      <c r="E26" s="45" t="s">
        <v>124</v>
      </c>
      <c r="F26" s="38" t="s">
        <v>125</v>
      </c>
      <c r="G26" s="37" t="s">
        <v>60</v>
      </c>
      <c r="H26" s="21" t="s">
        <v>38</v>
      </c>
      <c r="I26" s="39">
        <v>6</v>
      </c>
      <c r="J26" s="29">
        <v>7</v>
      </c>
      <c r="K26" s="24"/>
    </row>
    <row r="27" spans="1:11" s="3" customFormat="1" ht="35.25" customHeight="1">
      <c r="A27" s="19">
        <v>19</v>
      </c>
      <c r="B27" s="47" t="s">
        <v>126</v>
      </c>
      <c r="C27" s="44" t="s">
        <v>127</v>
      </c>
      <c r="D27" s="36" t="s">
        <v>128</v>
      </c>
      <c r="E27" s="45" t="s">
        <v>129</v>
      </c>
      <c r="F27" s="38" t="s">
        <v>130</v>
      </c>
      <c r="G27" s="37" t="s">
        <v>44</v>
      </c>
      <c r="H27" s="21" t="s">
        <v>38</v>
      </c>
      <c r="I27" s="39">
        <v>6.75</v>
      </c>
      <c r="J27" s="29">
        <v>7.5</v>
      </c>
      <c r="K27" s="24"/>
    </row>
    <row r="28" spans="1:11" s="3" customFormat="1" ht="35.25" customHeight="1">
      <c r="A28" s="19">
        <v>20</v>
      </c>
      <c r="B28" s="47" t="s">
        <v>131</v>
      </c>
      <c r="C28" s="44" t="s">
        <v>132</v>
      </c>
      <c r="D28" s="36" t="s">
        <v>133</v>
      </c>
      <c r="E28" s="45" t="s">
        <v>134</v>
      </c>
      <c r="F28" s="38" t="s">
        <v>135</v>
      </c>
      <c r="G28" s="37" t="s">
        <v>44</v>
      </c>
      <c r="H28" s="21" t="s">
        <v>38</v>
      </c>
      <c r="I28" s="39">
        <v>6</v>
      </c>
      <c r="J28" s="29">
        <v>5.5</v>
      </c>
      <c r="K28" s="18"/>
    </row>
    <row r="29" spans="1:11" s="3" customFormat="1" ht="35.25" customHeight="1">
      <c r="A29" s="19">
        <v>21</v>
      </c>
      <c r="B29" s="47" t="s">
        <v>136</v>
      </c>
      <c r="C29" s="44" t="s">
        <v>137</v>
      </c>
      <c r="D29" s="36" t="s">
        <v>138</v>
      </c>
      <c r="E29" s="45" t="s">
        <v>139</v>
      </c>
      <c r="F29" s="38" t="s">
        <v>140</v>
      </c>
      <c r="G29" s="37" t="s">
        <v>44</v>
      </c>
      <c r="H29" s="21" t="s">
        <v>38</v>
      </c>
      <c r="I29" s="39">
        <v>8.25</v>
      </c>
      <c r="J29" s="29">
        <v>9.8</v>
      </c>
      <c r="K29" s="18"/>
    </row>
    <row r="30" spans="1:11" s="3" customFormat="1" ht="35.25" customHeight="1">
      <c r="A30" s="19">
        <v>22</v>
      </c>
      <c r="B30" s="47">
        <v>2120219861</v>
      </c>
      <c r="C30" s="44" t="s">
        <v>141</v>
      </c>
      <c r="D30" s="36" t="s">
        <v>142</v>
      </c>
      <c r="E30" s="45" t="s">
        <v>143</v>
      </c>
      <c r="F30" s="38">
        <v>35554</v>
      </c>
      <c r="G30" s="37" t="s">
        <v>44</v>
      </c>
      <c r="H30" s="21" t="s">
        <v>38</v>
      </c>
      <c r="I30" s="39">
        <v>5.5</v>
      </c>
      <c r="J30" s="29">
        <v>5</v>
      </c>
      <c r="K30" s="18"/>
    </row>
    <row r="31" spans="1:11" s="3" customFormat="1" ht="35.25" customHeight="1">
      <c r="A31" s="19">
        <v>23</v>
      </c>
      <c r="B31" s="47" t="s">
        <v>144</v>
      </c>
      <c r="C31" s="44" t="s">
        <v>145</v>
      </c>
      <c r="D31" s="36" t="s">
        <v>146</v>
      </c>
      <c r="E31" s="45" t="s">
        <v>147</v>
      </c>
      <c r="F31" s="38" t="s">
        <v>148</v>
      </c>
      <c r="G31" s="37" t="s">
        <v>44</v>
      </c>
      <c r="H31" s="21" t="s">
        <v>38</v>
      </c>
      <c r="I31" s="39">
        <v>6.75</v>
      </c>
      <c r="J31" s="29">
        <v>7.5</v>
      </c>
      <c r="K31" s="18"/>
    </row>
    <row r="32" spans="1:11" s="3" customFormat="1" ht="35.25" customHeight="1">
      <c r="A32" s="19">
        <v>24</v>
      </c>
      <c r="B32" s="47" t="s">
        <v>149</v>
      </c>
      <c r="C32" s="44" t="s">
        <v>150</v>
      </c>
      <c r="D32" s="36" t="s">
        <v>151</v>
      </c>
      <c r="E32" s="45" t="s">
        <v>152</v>
      </c>
      <c r="F32" s="52" t="s">
        <v>153</v>
      </c>
      <c r="G32" s="37" t="s">
        <v>44</v>
      </c>
      <c r="H32" s="21" t="s">
        <v>38</v>
      </c>
      <c r="I32" s="39">
        <v>6</v>
      </c>
      <c r="J32" s="29">
        <v>9.3</v>
      </c>
      <c r="K32" s="18"/>
    </row>
    <row r="33" spans="1:11" s="3" customFormat="1" ht="35.25" customHeight="1">
      <c r="A33" s="19">
        <v>25</v>
      </c>
      <c r="B33" s="47" t="s">
        <v>154</v>
      </c>
      <c r="C33" s="44" t="s">
        <v>155</v>
      </c>
      <c r="D33" s="36" t="s">
        <v>156</v>
      </c>
      <c r="E33" s="45" t="s">
        <v>157</v>
      </c>
      <c r="F33" s="38" t="s">
        <v>158</v>
      </c>
      <c r="G33" s="37" t="s">
        <v>44</v>
      </c>
      <c r="H33" s="21" t="s">
        <v>38</v>
      </c>
      <c r="I33" s="39">
        <v>6.75</v>
      </c>
      <c r="J33" s="29">
        <v>8</v>
      </c>
      <c r="K33" s="18"/>
    </row>
    <row r="34" spans="1:11" s="3" customFormat="1" ht="35.25" customHeight="1">
      <c r="A34" s="19">
        <v>26</v>
      </c>
      <c r="B34" s="47" t="s">
        <v>159</v>
      </c>
      <c r="C34" s="44" t="s">
        <v>160</v>
      </c>
      <c r="D34" s="36" t="s">
        <v>161</v>
      </c>
      <c r="E34" s="45" t="s">
        <v>157</v>
      </c>
      <c r="F34" s="38" t="s">
        <v>162</v>
      </c>
      <c r="G34" s="37" t="s">
        <v>37</v>
      </c>
      <c r="H34" s="21" t="s">
        <v>38</v>
      </c>
      <c r="I34" s="39">
        <v>6</v>
      </c>
      <c r="J34" s="29">
        <v>8</v>
      </c>
      <c r="K34" s="18"/>
    </row>
    <row r="35" spans="1:11" s="3" customFormat="1" ht="35.25" customHeight="1">
      <c r="A35" s="19">
        <v>27</v>
      </c>
      <c r="B35" s="47" t="s">
        <v>163</v>
      </c>
      <c r="C35" s="44" t="s">
        <v>164</v>
      </c>
      <c r="D35" s="36" t="s">
        <v>165</v>
      </c>
      <c r="E35" s="45" t="s">
        <v>166</v>
      </c>
      <c r="F35" s="38" t="s">
        <v>167</v>
      </c>
      <c r="G35" s="37" t="s">
        <v>60</v>
      </c>
      <c r="H35" s="21" t="s">
        <v>38</v>
      </c>
      <c r="I35" s="39">
        <v>6.25</v>
      </c>
      <c r="J35" s="29">
        <v>5</v>
      </c>
      <c r="K35" s="18"/>
    </row>
    <row r="36" spans="1:11" s="13" customFormat="1" ht="36" customHeight="1" hidden="1">
      <c r="A36" s="63" t="s">
        <v>24</v>
      </c>
      <c r="B36" s="63"/>
      <c r="C36" s="40">
        <v>40</v>
      </c>
      <c r="E36" s="14" t="s">
        <v>29</v>
      </c>
      <c r="F36" s="41">
        <f>COUNTA(E9:E35)</f>
        <v>27</v>
      </c>
      <c r="H36" s="63" t="s">
        <v>26</v>
      </c>
      <c r="I36" s="63"/>
      <c r="J36" s="42">
        <f>F36/$C$36*100%</f>
        <v>0.675</v>
      </c>
      <c r="K36" s="15"/>
    </row>
    <row r="37" spans="1:11" s="12" customFormat="1" ht="27.75" customHeight="1" hidden="1">
      <c r="A37" s="65" t="s">
        <v>25</v>
      </c>
      <c r="B37" s="65"/>
      <c r="C37" s="40">
        <v>35</v>
      </c>
      <c r="E37" s="14" t="s">
        <v>28</v>
      </c>
      <c r="F37" s="41">
        <f>$C$36-F36</f>
        <v>13</v>
      </c>
      <c r="H37" s="64" t="s">
        <v>27</v>
      </c>
      <c r="I37" s="64"/>
      <c r="J37" s="42">
        <f>F37/$C$36*100%</f>
        <v>0.325</v>
      </c>
      <c r="K37" s="15"/>
    </row>
    <row r="38" spans="1:20" s="6" customFormat="1" ht="35.25" customHeight="1" hidden="1">
      <c r="A38" s="56" t="s">
        <v>7</v>
      </c>
      <c r="B38" s="56"/>
      <c r="C38" s="56"/>
      <c r="D38" s="57" t="s">
        <v>6</v>
      </c>
      <c r="E38" s="57"/>
      <c r="F38" s="57" t="s">
        <v>13</v>
      </c>
      <c r="G38" s="57"/>
      <c r="H38" s="57"/>
      <c r="I38" s="57" t="s">
        <v>15</v>
      </c>
      <c r="J38" s="57"/>
      <c r="K38" s="57"/>
      <c r="L38" s="5"/>
      <c r="T38" s="7"/>
    </row>
    <row r="39" spans="2:20" s="8" customFormat="1" ht="21" customHeight="1" hidden="1">
      <c r="B39" s="9"/>
      <c r="I39" s="53" t="s">
        <v>14</v>
      </c>
      <c r="J39" s="53"/>
      <c r="K39" s="53"/>
      <c r="T39" s="10"/>
    </row>
    <row r="40" spans="2:20" s="8" customFormat="1" ht="29.25" customHeight="1" hidden="1">
      <c r="B40" s="9"/>
      <c r="I40" s="30"/>
      <c r="J40" s="30"/>
      <c r="T40" s="10"/>
    </row>
    <row r="41" spans="2:20" s="8" customFormat="1" ht="29.25" customHeight="1" hidden="1">
      <c r="B41" s="9"/>
      <c r="I41" s="30"/>
      <c r="J41" s="30"/>
      <c r="T41" s="10"/>
    </row>
    <row r="42" spans="2:20" s="8" customFormat="1" ht="29.25" customHeight="1" hidden="1">
      <c r="B42" s="9"/>
      <c r="I42" s="30"/>
      <c r="J42" s="30"/>
      <c r="T42" s="10"/>
    </row>
    <row r="43" spans="1:20" s="8" customFormat="1" ht="15.75" hidden="1">
      <c r="A43" s="54" t="s">
        <v>11</v>
      </c>
      <c r="B43" s="54"/>
      <c r="C43" s="54"/>
      <c r="D43" s="54" t="s">
        <v>18</v>
      </c>
      <c r="E43" s="54"/>
      <c r="F43" s="54" t="s">
        <v>16</v>
      </c>
      <c r="G43" s="54"/>
      <c r="H43" s="54"/>
      <c r="I43" s="54" t="s">
        <v>8</v>
      </c>
      <c r="J43" s="54"/>
      <c r="K43" s="54"/>
      <c r="L43" s="11"/>
      <c r="M43" s="11"/>
      <c r="T43" s="10"/>
    </row>
  </sheetData>
  <sheetProtection/>
  <mergeCells count="29">
    <mergeCell ref="H37:I37"/>
    <mergeCell ref="A36:B36"/>
    <mergeCell ref="A37:B37"/>
    <mergeCell ref="A1:D1"/>
    <mergeCell ref="E1:K1"/>
    <mergeCell ref="A2:D2"/>
    <mergeCell ref="E2:K2"/>
    <mergeCell ref="E3:K3"/>
    <mergeCell ref="A7:A8"/>
    <mergeCell ref="D38:E38"/>
    <mergeCell ref="F38:H38"/>
    <mergeCell ref="I38:K38"/>
    <mergeCell ref="B7:B8"/>
    <mergeCell ref="C7:C8"/>
    <mergeCell ref="D7:D8"/>
    <mergeCell ref="E7:E8"/>
    <mergeCell ref="F7:F8"/>
    <mergeCell ref="G7:G8"/>
    <mergeCell ref="H36:I36"/>
    <mergeCell ref="I39:K39"/>
    <mergeCell ref="A43:C43"/>
    <mergeCell ref="D43:E43"/>
    <mergeCell ref="F43:H43"/>
    <mergeCell ref="I43:K43"/>
    <mergeCell ref="H7:H8"/>
    <mergeCell ref="I7:I8"/>
    <mergeCell ref="J7:J8"/>
    <mergeCell ref="K7:K8"/>
    <mergeCell ref="A38:C38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115" zoomScaleNormal="115" zoomScalePageLayoutView="0" workbookViewId="0" topLeftCell="A1">
      <selection activeCell="C80" sqref="C80"/>
    </sheetView>
  </sheetViews>
  <sheetFormatPr defaultColWidth="9.00390625" defaultRowHeight="12.75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6" t="s">
        <v>9</v>
      </c>
      <c r="B1" s="66"/>
      <c r="C1" s="66"/>
      <c r="D1" s="66"/>
      <c r="E1" s="67" t="s">
        <v>17</v>
      </c>
      <c r="F1" s="67"/>
      <c r="G1" s="67"/>
      <c r="H1" s="67"/>
      <c r="I1" s="67"/>
      <c r="J1" s="67"/>
      <c r="K1" s="67"/>
    </row>
    <row r="2" spans="1:11" ht="21" customHeight="1">
      <c r="A2" s="53" t="s">
        <v>10</v>
      </c>
      <c r="B2" s="53"/>
      <c r="C2" s="53"/>
      <c r="D2" s="53"/>
      <c r="E2" s="67" t="s">
        <v>31</v>
      </c>
      <c r="F2" s="67"/>
      <c r="G2" s="67"/>
      <c r="H2" s="67"/>
      <c r="I2" s="67"/>
      <c r="J2" s="67"/>
      <c r="K2" s="67"/>
    </row>
    <row r="3" spans="4:11" ht="21" customHeight="1">
      <c r="D3" s="2"/>
      <c r="E3" s="68" t="s">
        <v>170</v>
      </c>
      <c r="F3" s="68"/>
      <c r="G3" s="68"/>
      <c r="H3" s="68"/>
      <c r="I3" s="68"/>
      <c r="J3" s="68"/>
      <c r="K3" s="68"/>
    </row>
    <row r="4" spans="4:11" ht="21" customHeight="1">
      <c r="D4" s="4"/>
      <c r="F4" s="16"/>
      <c r="G4" s="16"/>
      <c r="H4" s="16"/>
      <c r="I4" s="16"/>
      <c r="J4" s="16"/>
      <c r="K4" s="16"/>
    </row>
    <row r="5" spans="1:11" ht="27" customHeight="1">
      <c r="A5" s="66" t="s">
        <v>169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ht="7.5" customHeight="1"/>
    <row r="7" spans="1:11" s="3" customFormat="1" ht="32.25" customHeight="1">
      <c r="A7" s="69" t="s">
        <v>2</v>
      </c>
      <c r="B7" s="58" t="s">
        <v>19</v>
      </c>
      <c r="C7" s="58" t="s">
        <v>23</v>
      </c>
      <c r="D7" s="60" t="s">
        <v>0</v>
      </c>
      <c r="E7" s="61" t="s">
        <v>1</v>
      </c>
      <c r="F7" s="55" t="s">
        <v>12</v>
      </c>
      <c r="G7" s="55" t="s">
        <v>3</v>
      </c>
      <c r="H7" s="55" t="s">
        <v>4</v>
      </c>
      <c r="I7" s="55" t="s">
        <v>20</v>
      </c>
      <c r="J7" s="55" t="s">
        <v>21</v>
      </c>
      <c r="K7" s="55" t="s">
        <v>5</v>
      </c>
    </row>
    <row r="8" spans="1:11" s="3" customFormat="1" ht="32.25" customHeight="1">
      <c r="A8" s="69"/>
      <c r="B8" s="59"/>
      <c r="C8" s="59"/>
      <c r="D8" s="60"/>
      <c r="E8" s="61"/>
      <c r="F8" s="62"/>
      <c r="G8" s="55"/>
      <c r="H8" s="55"/>
      <c r="I8" s="55"/>
      <c r="J8" s="55"/>
      <c r="K8" s="55"/>
    </row>
    <row r="9" spans="1:11" s="3" customFormat="1" ht="30.75" customHeight="1">
      <c r="A9" s="19">
        <v>1</v>
      </c>
      <c r="B9" s="43" t="s">
        <v>32</v>
      </c>
      <c r="C9" s="44" t="s">
        <v>33</v>
      </c>
      <c r="D9" s="36" t="s">
        <v>34</v>
      </c>
      <c r="E9" s="51" t="s">
        <v>35</v>
      </c>
      <c r="F9" s="38" t="s">
        <v>36</v>
      </c>
      <c r="G9" s="37" t="s">
        <v>37</v>
      </c>
      <c r="H9" s="21" t="s">
        <v>38</v>
      </c>
      <c r="I9" s="33">
        <v>5.3</v>
      </c>
      <c r="J9" s="29">
        <v>8.8</v>
      </c>
      <c r="K9" s="18"/>
    </row>
    <row r="10" spans="1:11" s="3" customFormat="1" ht="30.75" customHeight="1">
      <c r="A10" s="19">
        <v>2</v>
      </c>
      <c r="B10" s="47" t="s">
        <v>51</v>
      </c>
      <c r="C10" s="44" t="s">
        <v>52</v>
      </c>
      <c r="D10" s="48" t="s">
        <v>53</v>
      </c>
      <c r="E10" s="70" t="s">
        <v>54</v>
      </c>
      <c r="F10" s="38" t="s">
        <v>55</v>
      </c>
      <c r="G10" s="37" t="s">
        <v>50</v>
      </c>
      <c r="H10" s="21" t="s">
        <v>38</v>
      </c>
      <c r="I10" s="33">
        <v>5.3</v>
      </c>
      <c r="J10" s="29">
        <v>5.5</v>
      </c>
      <c r="K10" s="18"/>
    </row>
    <row r="11" spans="1:11" s="3" customFormat="1" ht="30.75" customHeight="1">
      <c r="A11" s="19">
        <v>3</v>
      </c>
      <c r="B11" s="47" t="s">
        <v>56</v>
      </c>
      <c r="C11" s="44" t="s">
        <v>57</v>
      </c>
      <c r="D11" s="36" t="s">
        <v>58</v>
      </c>
      <c r="E11" s="51" t="s">
        <v>54</v>
      </c>
      <c r="F11" s="38" t="s">
        <v>59</v>
      </c>
      <c r="G11" s="37" t="s">
        <v>60</v>
      </c>
      <c r="H11" s="21" t="s">
        <v>38</v>
      </c>
      <c r="I11" s="33">
        <v>6</v>
      </c>
      <c r="J11" s="29">
        <v>7.3</v>
      </c>
      <c r="K11" s="18"/>
    </row>
    <row r="12" spans="1:11" s="3" customFormat="1" ht="30.75" customHeight="1">
      <c r="A12" s="19">
        <v>4</v>
      </c>
      <c r="B12" s="47">
        <v>2120528853</v>
      </c>
      <c r="C12" s="44" t="s">
        <v>61</v>
      </c>
      <c r="D12" s="36" t="s">
        <v>62</v>
      </c>
      <c r="E12" s="51" t="s">
        <v>63</v>
      </c>
      <c r="F12" s="38">
        <v>35677</v>
      </c>
      <c r="G12" s="37" t="s">
        <v>64</v>
      </c>
      <c r="H12" s="21" t="s">
        <v>38</v>
      </c>
      <c r="I12" s="33">
        <v>8.7</v>
      </c>
      <c r="J12" s="29">
        <v>8.5</v>
      </c>
      <c r="K12" s="18"/>
    </row>
    <row r="13" spans="1:11" s="3" customFormat="1" ht="30.75" customHeight="1">
      <c r="A13" s="19">
        <v>5</v>
      </c>
      <c r="B13" s="47" t="s">
        <v>70</v>
      </c>
      <c r="C13" s="44" t="s">
        <v>71</v>
      </c>
      <c r="D13" s="36" t="s">
        <v>72</v>
      </c>
      <c r="E13" s="51" t="s">
        <v>68</v>
      </c>
      <c r="F13" s="38" t="s">
        <v>73</v>
      </c>
      <c r="G13" s="37" t="s">
        <v>74</v>
      </c>
      <c r="H13" s="21" t="s">
        <v>38</v>
      </c>
      <c r="I13" s="33">
        <v>6.3</v>
      </c>
      <c r="J13" s="29">
        <v>8.5</v>
      </c>
      <c r="K13" s="18"/>
    </row>
    <row r="14" spans="1:11" s="3" customFormat="1" ht="30.75" customHeight="1">
      <c r="A14" s="19">
        <v>6</v>
      </c>
      <c r="B14" s="47" t="s">
        <v>90</v>
      </c>
      <c r="C14" s="44" t="s">
        <v>91</v>
      </c>
      <c r="D14" s="36" t="s">
        <v>92</v>
      </c>
      <c r="E14" s="51" t="s">
        <v>93</v>
      </c>
      <c r="F14" s="38" t="s">
        <v>94</v>
      </c>
      <c r="G14" s="37" t="s">
        <v>60</v>
      </c>
      <c r="H14" s="21" t="s">
        <v>38</v>
      </c>
      <c r="I14" s="33">
        <v>7.3</v>
      </c>
      <c r="J14" s="29">
        <v>8.5</v>
      </c>
      <c r="K14" s="18"/>
    </row>
    <row r="15" spans="1:11" s="3" customFormat="1" ht="30.75" customHeight="1">
      <c r="A15" s="19">
        <v>7</v>
      </c>
      <c r="B15" s="47" t="s">
        <v>95</v>
      </c>
      <c r="C15" s="44" t="s">
        <v>96</v>
      </c>
      <c r="D15" s="36" t="s">
        <v>97</v>
      </c>
      <c r="E15" s="51" t="s">
        <v>98</v>
      </c>
      <c r="F15" s="52" t="s">
        <v>99</v>
      </c>
      <c r="G15" s="37" t="s">
        <v>100</v>
      </c>
      <c r="H15" s="21" t="s">
        <v>38</v>
      </c>
      <c r="I15" s="33">
        <v>6</v>
      </c>
      <c r="J15" s="29">
        <v>8.5</v>
      </c>
      <c r="K15" s="18"/>
    </row>
    <row r="16" spans="1:11" s="3" customFormat="1" ht="30.75" customHeight="1">
      <c r="A16" s="19">
        <v>8</v>
      </c>
      <c r="B16" s="50" t="s">
        <v>101</v>
      </c>
      <c r="C16" s="44" t="s">
        <v>102</v>
      </c>
      <c r="D16" s="22" t="s">
        <v>103</v>
      </c>
      <c r="E16" s="51" t="s">
        <v>104</v>
      </c>
      <c r="F16" s="20" t="s">
        <v>105</v>
      </c>
      <c r="G16" s="21" t="s">
        <v>44</v>
      </c>
      <c r="H16" s="21" t="s">
        <v>38</v>
      </c>
      <c r="I16" s="33">
        <v>8</v>
      </c>
      <c r="J16" s="29">
        <v>8.5</v>
      </c>
      <c r="K16" s="18"/>
    </row>
    <row r="17" spans="1:11" s="3" customFormat="1" ht="30.75" customHeight="1">
      <c r="A17" s="19">
        <v>9</v>
      </c>
      <c r="B17" s="47" t="s">
        <v>106</v>
      </c>
      <c r="C17" s="44" t="s">
        <v>107</v>
      </c>
      <c r="D17" s="36" t="s">
        <v>108</v>
      </c>
      <c r="E17" s="51" t="s">
        <v>109</v>
      </c>
      <c r="F17" s="38" t="s">
        <v>110</v>
      </c>
      <c r="G17" s="37" t="s">
        <v>60</v>
      </c>
      <c r="H17" s="21" t="s">
        <v>38</v>
      </c>
      <c r="I17" s="33">
        <v>8.3</v>
      </c>
      <c r="J17" s="29">
        <v>8</v>
      </c>
      <c r="K17" s="18"/>
    </row>
    <row r="18" spans="1:11" s="3" customFormat="1" ht="30.75" customHeight="1">
      <c r="A18" s="19">
        <v>10</v>
      </c>
      <c r="B18" s="50" t="s">
        <v>111</v>
      </c>
      <c r="C18" s="44" t="s">
        <v>112</v>
      </c>
      <c r="D18" s="22" t="s">
        <v>113</v>
      </c>
      <c r="E18" s="51" t="s">
        <v>114</v>
      </c>
      <c r="F18" s="20" t="s">
        <v>115</v>
      </c>
      <c r="G18" s="21" t="s">
        <v>60</v>
      </c>
      <c r="H18" s="21" t="s">
        <v>38</v>
      </c>
      <c r="I18" s="33">
        <v>6.3</v>
      </c>
      <c r="J18" s="29">
        <v>8.3</v>
      </c>
      <c r="K18" s="18"/>
    </row>
    <row r="19" spans="1:11" s="3" customFormat="1" ht="30.75" customHeight="1">
      <c r="A19" s="19">
        <v>11</v>
      </c>
      <c r="B19" s="47" t="s">
        <v>116</v>
      </c>
      <c r="C19" s="44" t="s">
        <v>117</v>
      </c>
      <c r="D19" s="36" t="s">
        <v>118</v>
      </c>
      <c r="E19" s="51" t="s">
        <v>119</v>
      </c>
      <c r="F19" s="38" t="s">
        <v>120</v>
      </c>
      <c r="G19" s="37" t="s">
        <v>60</v>
      </c>
      <c r="H19" s="21" t="s">
        <v>38</v>
      </c>
      <c r="I19" s="33">
        <v>8</v>
      </c>
      <c r="J19" s="29">
        <v>8.8</v>
      </c>
      <c r="K19" s="18"/>
    </row>
    <row r="20" spans="1:11" s="3" customFormat="1" ht="30.75" customHeight="1">
      <c r="A20" s="19">
        <v>12</v>
      </c>
      <c r="B20" s="47" t="s">
        <v>121</v>
      </c>
      <c r="C20" s="44" t="s">
        <v>122</v>
      </c>
      <c r="D20" s="36" t="s">
        <v>123</v>
      </c>
      <c r="E20" s="51" t="s">
        <v>124</v>
      </c>
      <c r="F20" s="38" t="s">
        <v>125</v>
      </c>
      <c r="G20" s="37" t="s">
        <v>60</v>
      </c>
      <c r="H20" s="21" t="s">
        <v>38</v>
      </c>
      <c r="I20" s="33">
        <v>7.3</v>
      </c>
      <c r="J20" s="29">
        <v>8.5</v>
      </c>
      <c r="K20" s="18"/>
    </row>
    <row r="21" spans="1:11" s="3" customFormat="1" ht="30.75" customHeight="1">
      <c r="A21" s="19">
        <v>13</v>
      </c>
      <c r="B21" s="47" t="s">
        <v>126</v>
      </c>
      <c r="C21" s="44" t="s">
        <v>127</v>
      </c>
      <c r="D21" s="36" t="s">
        <v>128</v>
      </c>
      <c r="E21" s="51" t="s">
        <v>129</v>
      </c>
      <c r="F21" s="38" t="s">
        <v>130</v>
      </c>
      <c r="G21" s="37" t="s">
        <v>44</v>
      </c>
      <c r="H21" s="21" t="s">
        <v>38</v>
      </c>
      <c r="I21" s="33">
        <v>6</v>
      </c>
      <c r="J21" s="29">
        <v>7</v>
      </c>
      <c r="K21" s="18"/>
    </row>
    <row r="22" spans="1:11" s="3" customFormat="1" ht="30.75" customHeight="1">
      <c r="A22" s="19">
        <v>14</v>
      </c>
      <c r="B22" s="47" t="s">
        <v>131</v>
      </c>
      <c r="C22" s="44" t="s">
        <v>132</v>
      </c>
      <c r="D22" s="36" t="s">
        <v>133</v>
      </c>
      <c r="E22" s="51" t="s">
        <v>134</v>
      </c>
      <c r="F22" s="38" t="s">
        <v>135</v>
      </c>
      <c r="G22" s="37" t="s">
        <v>44</v>
      </c>
      <c r="H22" s="21" t="s">
        <v>38</v>
      </c>
      <c r="I22" s="33">
        <v>7.3</v>
      </c>
      <c r="J22" s="29">
        <v>8.3</v>
      </c>
      <c r="K22" s="18"/>
    </row>
    <row r="23" spans="1:11" s="3" customFormat="1" ht="30.75" customHeight="1">
      <c r="A23" s="19">
        <v>15</v>
      </c>
      <c r="B23" s="47" t="s">
        <v>136</v>
      </c>
      <c r="C23" s="44" t="s">
        <v>137</v>
      </c>
      <c r="D23" s="36" t="s">
        <v>138</v>
      </c>
      <c r="E23" s="51" t="s">
        <v>139</v>
      </c>
      <c r="F23" s="38" t="s">
        <v>140</v>
      </c>
      <c r="G23" s="37" t="s">
        <v>44</v>
      </c>
      <c r="H23" s="21" t="s">
        <v>38</v>
      </c>
      <c r="I23" s="33">
        <v>7.7</v>
      </c>
      <c r="J23" s="29">
        <v>9</v>
      </c>
      <c r="K23" s="24"/>
    </row>
    <row r="24" spans="1:11" s="3" customFormat="1" ht="30.75" customHeight="1">
      <c r="A24" s="19">
        <v>16</v>
      </c>
      <c r="B24" s="47" t="s">
        <v>144</v>
      </c>
      <c r="C24" s="44" t="s">
        <v>145</v>
      </c>
      <c r="D24" s="36" t="s">
        <v>146</v>
      </c>
      <c r="E24" s="51" t="s">
        <v>147</v>
      </c>
      <c r="F24" s="38" t="s">
        <v>148</v>
      </c>
      <c r="G24" s="37" t="s">
        <v>44</v>
      </c>
      <c r="H24" s="21" t="s">
        <v>38</v>
      </c>
      <c r="I24" s="33">
        <v>8</v>
      </c>
      <c r="J24" s="29">
        <v>9.5</v>
      </c>
      <c r="K24" s="24"/>
    </row>
    <row r="25" spans="1:11" s="3" customFormat="1" ht="30.75" customHeight="1">
      <c r="A25" s="19">
        <v>17</v>
      </c>
      <c r="B25" s="47" t="s">
        <v>159</v>
      </c>
      <c r="C25" s="44" t="s">
        <v>160</v>
      </c>
      <c r="D25" s="36" t="s">
        <v>161</v>
      </c>
      <c r="E25" s="51" t="s">
        <v>157</v>
      </c>
      <c r="F25" s="38" t="s">
        <v>162</v>
      </c>
      <c r="G25" s="37" t="s">
        <v>37</v>
      </c>
      <c r="H25" s="21" t="s">
        <v>38</v>
      </c>
      <c r="I25" s="33">
        <v>7</v>
      </c>
      <c r="J25" s="29">
        <v>8.5</v>
      </c>
      <c r="K25" s="24"/>
    </row>
    <row r="26" spans="1:19" s="26" customFormat="1" ht="30.75" customHeight="1">
      <c r="A26" s="25">
        <v>18</v>
      </c>
      <c r="B26" s="47" t="s">
        <v>163</v>
      </c>
      <c r="C26" s="44" t="s">
        <v>164</v>
      </c>
      <c r="D26" s="36" t="s">
        <v>165</v>
      </c>
      <c r="E26" s="51" t="s">
        <v>166</v>
      </c>
      <c r="F26" s="38" t="s">
        <v>167</v>
      </c>
      <c r="G26" s="37" t="s">
        <v>60</v>
      </c>
      <c r="H26" s="21" t="s">
        <v>38</v>
      </c>
      <c r="I26" s="33">
        <v>5</v>
      </c>
      <c r="J26" s="29">
        <v>7.5</v>
      </c>
      <c r="K26" s="28"/>
      <c r="L26" s="27"/>
      <c r="M26" s="27"/>
      <c r="N26" s="27"/>
      <c r="O26" s="27"/>
      <c r="P26" s="27"/>
      <c r="Q26" s="27"/>
      <c r="R26" s="27"/>
      <c r="S26" s="27"/>
    </row>
    <row r="27" spans="1:11" s="13" customFormat="1" ht="30" customHeight="1" hidden="1">
      <c r="A27" s="63" t="s">
        <v>24</v>
      </c>
      <c r="B27" s="63"/>
      <c r="C27" s="40">
        <v>40</v>
      </c>
      <c r="E27" s="14" t="s">
        <v>29</v>
      </c>
      <c r="F27" s="41">
        <f>COUNTA(E9:E26)</f>
        <v>18</v>
      </c>
      <c r="H27" s="63" t="s">
        <v>26</v>
      </c>
      <c r="I27" s="63"/>
      <c r="J27" s="42">
        <f>F27/$C$27*100%</f>
        <v>0.45</v>
      </c>
      <c r="K27" s="15"/>
    </row>
    <row r="28" spans="1:11" s="12" customFormat="1" ht="27.75" customHeight="1" hidden="1">
      <c r="A28" s="65" t="s">
        <v>25</v>
      </c>
      <c r="B28" s="65"/>
      <c r="C28" s="40">
        <v>19</v>
      </c>
      <c r="E28" s="14" t="s">
        <v>28</v>
      </c>
      <c r="F28" s="41">
        <f>$C$27-F27</f>
        <v>22</v>
      </c>
      <c r="H28" s="64" t="s">
        <v>27</v>
      </c>
      <c r="I28" s="64"/>
      <c r="J28" s="42">
        <f>F28/$C$27*100%</f>
        <v>0.55</v>
      </c>
      <c r="K28" s="15"/>
    </row>
    <row r="29" spans="1:20" s="6" customFormat="1" ht="35.25" customHeight="1" hidden="1">
      <c r="A29" s="56" t="s">
        <v>7</v>
      </c>
      <c r="B29" s="56"/>
      <c r="C29" s="56"/>
      <c r="D29" s="57" t="s">
        <v>6</v>
      </c>
      <c r="E29" s="57"/>
      <c r="F29" s="57" t="s">
        <v>13</v>
      </c>
      <c r="G29" s="57"/>
      <c r="H29" s="57"/>
      <c r="I29" s="57" t="s">
        <v>15</v>
      </c>
      <c r="J29" s="57"/>
      <c r="K29" s="57"/>
      <c r="L29" s="5"/>
      <c r="T29" s="7"/>
    </row>
    <row r="30" spans="2:20" s="8" customFormat="1" ht="21" customHeight="1" hidden="1">
      <c r="B30" s="9"/>
      <c r="I30" s="53" t="s">
        <v>14</v>
      </c>
      <c r="J30" s="53"/>
      <c r="K30" s="53"/>
      <c r="T30" s="10"/>
    </row>
    <row r="31" spans="2:20" s="8" customFormat="1" ht="29.25" customHeight="1" hidden="1">
      <c r="B31" s="9"/>
      <c r="I31" s="30"/>
      <c r="J31" s="30"/>
      <c r="T31" s="10"/>
    </row>
    <row r="32" spans="2:20" s="8" customFormat="1" ht="29.25" customHeight="1" hidden="1">
      <c r="B32" s="9"/>
      <c r="I32" s="30"/>
      <c r="J32" s="30"/>
      <c r="T32" s="10"/>
    </row>
    <row r="33" spans="2:20" s="8" customFormat="1" ht="29.25" customHeight="1" hidden="1">
      <c r="B33" s="9"/>
      <c r="I33" s="30"/>
      <c r="J33" s="30"/>
      <c r="T33" s="10"/>
    </row>
    <row r="34" spans="1:20" s="8" customFormat="1" ht="15.75" hidden="1">
      <c r="A34" s="54" t="s">
        <v>11</v>
      </c>
      <c r="B34" s="54"/>
      <c r="C34" s="54"/>
      <c r="D34" s="54" t="s">
        <v>18</v>
      </c>
      <c r="E34" s="54"/>
      <c r="F34" s="54" t="s">
        <v>16</v>
      </c>
      <c r="G34" s="54"/>
      <c r="H34" s="54"/>
      <c r="I34" s="54" t="s">
        <v>8</v>
      </c>
      <c r="J34" s="54"/>
      <c r="K34" s="54"/>
      <c r="L34" s="11"/>
      <c r="M34" s="11"/>
      <c r="T34" s="10"/>
    </row>
    <row r="35" ht="14.25" hidden="1"/>
    <row r="38" spans="1:11" ht="21" customHeight="1">
      <c r="A38" s="66" t="s">
        <v>9</v>
      </c>
      <c r="B38" s="66"/>
      <c r="C38" s="66"/>
      <c r="D38" s="66"/>
      <c r="E38" s="67" t="s">
        <v>171</v>
      </c>
      <c r="F38" s="67"/>
      <c r="G38" s="67"/>
      <c r="H38" s="67"/>
      <c r="I38" s="67"/>
      <c r="J38" s="67"/>
      <c r="K38" s="67"/>
    </row>
    <row r="39" spans="1:11" ht="21" customHeight="1">
      <c r="A39" s="53" t="s">
        <v>10</v>
      </c>
      <c r="B39" s="53"/>
      <c r="C39" s="53"/>
      <c r="D39" s="53"/>
      <c r="E39" s="67" t="s">
        <v>172</v>
      </c>
      <c r="F39" s="67"/>
      <c r="G39" s="67"/>
      <c r="H39" s="67"/>
      <c r="I39" s="67"/>
      <c r="J39" s="67"/>
      <c r="K39" s="67"/>
    </row>
    <row r="40" spans="4:11" ht="21" customHeight="1">
      <c r="D40" s="2"/>
      <c r="E40" s="68" t="s">
        <v>241</v>
      </c>
      <c r="F40" s="68"/>
      <c r="G40" s="68"/>
      <c r="H40" s="68"/>
      <c r="I40" s="68"/>
      <c r="J40" s="68"/>
      <c r="K40" s="68"/>
    </row>
    <row r="41" spans="4:11" ht="21" customHeight="1">
      <c r="D41" s="4"/>
      <c r="F41" s="16"/>
      <c r="G41" s="16"/>
      <c r="H41" s="16"/>
      <c r="I41" s="16"/>
      <c r="J41" s="16"/>
      <c r="K41" s="16"/>
    </row>
    <row r="42" spans="1:11" ht="27" customHeight="1">
      <c r="A42" s="66" t="s">
        <v>169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ht="7.5" customHeight="1"/>
    <row r="44" spans="1:11" s="3" customFormat="1" ht="32.25" customHeight="1">
      <c r="A44" s="69" t="s">
        <v>2</v>
      </c>
      <c r="B44" s="58" t="s">
        <v>19</v>
      </c>
      <c r="C44" s="58" t="s">
        <v>23</v>
      </c>
      <c r="D44" s="60" t="s">
        <v>0</v>
      </c>
      <c r="E44" s="61" t="s">
        <v>1</v>
      </c>
      <c r="F44" s="55" t="s">
        <v>12</v>
      </c>
      <c r="G44" s="55" t="s">
        <v>3</v>
      </c>
      <c r="H44" s="55" t="s">
        <v>4</v>
      </c>
      <c r="I44" s="55" t="s">
        <v>20</v>
      </c>
      <c r="J44" s="55" t="s">
        <v>21</v>
      </c>
      <c r="K44" s="55" t="s">
        <v>5</v>
      </c>
    </row>
    <row r="45" spans="1:11" s="3" customFormat="1" ht="32.25" customHeight="1">
      <c r="A45" s="69"/>
      <c r="B45" s="59"/>
      <c r="C45" s="59"/>
      <c r="D45" s="60"/>
      <c r="E45" s="61"/>
      <c r="F45" s="62"/>
      <c r="G45" s="55"/>
      <c r="H45" s="55"/>
      <c r="I45" s="55"/>
      <c r="J45" s="55"/>
      <c r="K45" s="55"/>
    </row>
    <row r="46" spans="1:11" s="3" customFormat="1" ht="33" customHeight="1">
      <c r="A46" s="19">
        <v>1</v>
      </c>
      <c r="B46" s="73">
        <v>2120713497</v>
      </c>
      <c r="C46" s="71" t="s">
        <v>173</v>
      </c>
      <c r="D46" s="36" t="s">
        <v>174</v>
      </c>
      <c r="E46" s="72" t="s">
        <v>175</v>
      </c>
      <c r="F46" s="73" t="s">
        <v>176</v>
      </c>
      <c r="G46" s="73" t="s">
        <v>60</v>
      </c>
      <c r="H46" s="21" t="s">
        <v>177</v>
      </c>
      <c r="I46" s="33">
        <v>7.3</v>
      </c>
      <c r="J46" s="29">
        <v>10</v>
      </c>
      <c r="K46" s="18"/>
    </row>
    <row r="47" spans="1:11" s="3" customFormat="1" ht="33" customHeight="1">
      <c r="A47" s="19">
        <v>2</v>
      </c>
      <c r="B47" s="73" t="s">
        <v>182</v>
      </c>
      <c r="C47" s="71" t="s">
        <v>178</v>
      </c>
      <c r="D47" s="36" t="s">
        <v>179</v>
      </c>
      <c r="E47" s="72" t="s">
        <v>180</v>
      </c>
      <c r="F47" s="73" t="s">
        <v>181</v>
      </c>
      <c r="G47" s="73" t="s">
        <v>60</v>
      </c>
      <c r="H47" s="21" t="s">
        <v>177</v>
      </c>
      <c r="I47" s="33">
        <v>7.7</v>
      </c>
      <c r="J47" s="29">
        <v>9.5</v>
      </c>
      <c r="K47" s="18"/>
    </row>
    <row r="48" spans="1:11" s="3" customFormat="1" ht="33" customHeight="1">
      <c r="A48" s="19">
        <v>3</v>
      </c>
      <c r="B48" s="73" t="s">
        <v>183</v>
      </c>
      <c r="C48" s="71" t="s">
        <v>184</v>
      </c>
      <c r="D48" s="36" t="s">
        <v>185</v>
      </c>
      <c r="E48" s="72" t="s">
        <v>186</v>
      </c>
      <c r="F48" s="73" t="s">
        <v>187</v>
      </c>
      <c r="G48" s="73" t="s">
        <v>188</v>
      </c>
      <c r="H48" s="21" t="s">
        <v>189</v>
      </c>
      <c r="I48" s="33">
        <v>7.3</v>
      </c>
      <c r="J48" s="29">
        <v>9.3</v>
      </c>
      <c r="K48" s="18"/>
    </row>
    <row r="49" spans="1:11" s="3" customFormat="1" ht="33" customHeight="1">
      <c r="A49" s="19">
        <v>4</v>
      </c>
      <c r="B49" s="37" t="s">
        <v>190</v>
      </c>
      <c r="C49" s="44" t="s">
        <v>191</v>
      </c>
      <c r="D49" s="74" t="s">
        <v>192</v>
      </c>
      <c r="E49" s="72" t="s">
        <v>129</v>
      </c>
      <c r="F49" s="38" t="s">
        <v>193</v>
      </c>
      <c r="G49" s="37" t="s">
        <v>194</v>
      </c>
      <c r="H49" s="21" t="s">
        <v>195</v>
      </c>
      <c r="I49" s="33">
        <v>6.7</v>
      </c>
      <c r="J49" s="29">
        <v>6</v>
      </c>
      <c r="K49" s="18"/>
    </row>
    <row r="50" spans="1:11" s="3" customFormat="1" ht="33" customHeight="1">
      <c r="A50" s="19">
        <v>5</v>
      </c>
      <c r="B50" s="37">
        <v>2120319399</v>
      </c>
      <c r="C50" s="31" t="s">
        <v>196</v>
      </c>
      <c r="D50" s="36" t="s">
        <v>197</v>
      </c>
      <c r="E50" s="72" t="s">
        <v>198</v>
      </c>
      <c r="F50" s="38">
        <v>35521</v>
      </c>
      <c r="G50" s="37" t="s">
        <v>100</v>
      </c>
      <c r="H50" s="21" t="s">
        <v>199</v>
      </c>
      <c r="I50" s="33">
        <v>5.7</v>
      </c>
      <c r="J50" s="29">
        <v>6</v>
      </c>
      <c r="K50" s="18"/>
    </row>
    <row r="51" spans="1:11" s="3" customFormat="1" ht="33" customHeight="1">
      <c r="A51" s="19">
        <v>6</v>
      </c>
      <c r="B51" s="37">
        <v>2120315324</v>
      </c>
      <c r="C51" s="44" t="s">
        <v>200</v>
      </c>
      <c r="D51" s="75" t="s">
        <v>201</v>
      </c>
      <c r="E51" s="76" t="s">
        <v>180</v>
      </c>
      <c r="F51" s="38">
        <v>35679</v>
      </c>
      <c r="G51" s="37" t="s">
        <v>202</v>
      </c>
      <c r="H51" s="21" t="s">
        <v>199</v>
      </c>
      <c r="I51" s="33">
        <v>7.3</v>
      </c>
      <c r="J51" s="29">
        <v>8</v>
      </c>
      <c r="K51" s="18"/>
    </row>
    <row r="52" spans="1:11" s="3" customFormat="1" ht="33" customHeight="1">
      <c r="A52" s="19">
        <v>7</v>
      </c>
      <c r="B52" s="37">
        <v>1920529438</v>
      </c>
      <c r="C52" s="31" t="s">
        <v>203</v>
      </c>
      <c r="D52" s="36" t="s">
        <v>204</v>
      </c>
      <c r="E52" s="72" t="s">
        <v>180</v>
      </c>
      <c r="F52" s="38">
        <v>34738</v>
      </c>
      <c r="G52" s="37" t="s">
        <v>50</v>
      </c>
      <c r="H52" s="21" t="s">
        <v>199</v>
      </c>
      <c r="I52" s="33">
        <v>7</v>
      </c>
      <c r="J52" s="29">
        <v>8</v>
      </c>
      <c r="K52" s="18"/>
    </row>
    <row r="53" spans="1:11" s="3" customFormat="1" ht="33" customHeight="1">
      <c r="A53" s="19">
        <v>8</v>
      </c>
      <c r="B53" s="73" t="s">
        <v>205</v>
      </c>
      <c r="C53" s="31" t="s">
        <v>206</v>
      </c>
      <c r="D53" s="36" t="s">
        <v>207</v>
      </c>
      <c r="E53" s="77" t="s">
        <v>208</v>
      </c>
      <c r="F53" s="73" t="s">
        <v>209</v>
      </c>
      <c r="G53" s="73" t="s">
        <v>210</v>
      </c>
      <c r="H53" s="21" t="s">
        <v>211</v>
      </c>
      <c r="I53" s="33">
        <v>6.7</v>
      </c>
      <c r="J53" s="29">
        <v>8</v>
      </c>
      <c r="K53" s="18"/>
    </row>
    <row r="54" spans="1:11" s="3" customFormat="1" ht="33" customHeight="1">
      <c r="A54" s="19">
        <v>9</v>
      </c>
      <c r="B54" s="34" t="s">
        <v>212</v>
      </c>
      <c r="C54" s="31" t="s">
        <v>213</v>
      </c>
      <c r="D54" s="23" t="s">
        <v>214</v>
      </c>
      <c r="E54" s="32" t="s">
        <v>215</v>
      </c>
      <c r="F54" s="34" t="s">
        <v>216</v>
      </c>
      <c r="G54" s="34" t="s">
        <v>60</v>
      </c>
      <c r="H54" s="21" t="s">
        <v>217</v>
      </c>
      <c r="I54" s="33">
        <v>7.3</v>
      </c>
      <c r="J54" s="29">
        <v>6</v>
      </c>
      <c r="K54" s="18"/>
    </row>
    <row r="55" spans="1:11" s="3" customFormat="1" ht="33" customHeight="1">
      <c r="A55" s="19">
        <v>10</v>
      </c>
      <c r="B55" s="34" t="s">
        <v>218</v>
      </c>
      <c r="C55" s="31" t="s">
        <v>219</v>
      </c>
      <c r="D55" s="22" t="s">
        <v>220</v>
      </c>
      <c r="E55" s="32" t="s">
        <v>124</v>
      </c>
      <c r="F55" s="34" t="s">
        <v>221</v>
      </c>
      <c r="G55" s="34" t="s">
        <v>64</v>
      </c>
      <c r="H55" s="21" t="s">
        <v>217</v>
      </c>
      <c r="I55" s="33">
        <v>8.7</v>
      </c>
      <c r="J55" s="29">
        <v>8.5</v>
      </c>
      <c r="K55" s="18"/>
    </row>
    <row r="56" spans="1:11" s="3" customFormat="1" ht="33" customHeight="1">
      <c r="A56" s="19">
        <v>11</v>
      </c>
      <c r="B56" s="34" t="s">
        <v>222</v>
      </c>
      <c r="C56" s="31" t="s">
        <v>223</v>
      </c>
      <c r="D56" s="22" t="s">
        <v>224</v>
      </c>
      <c r="E56" s="32" t="s">
        <v>225</v>
      </c>
      <c r="F56" s="34" t="s">
        <v>226</v>
      </c>
      <c r="G56" s="34" t="s">
        <v>60</v>
      </c>
      <c r="H56" s="21" t="s">
        <v>217</v>
      </c>
      <c r="I56" s="33">
        <v>7.3</v>
      </c>
      <c r="J56" s="29">
        <v>9.5</v>
      </c>
      <c r="K56" s="18"/>
    </row>
    <row r="57" spans="1:11" s="3" customFormat="1" ht="33" customHeight="1">
      <c r="A57" s="19">
        <v>12</v>
      </c>
      <c r="B57" s="34" t="s">
        <v>227</v>
      </c>
      <c r="C57" s="31" t="s">
        <v>228</v>
      </c>
      <c r="D57" s="23" t="s">
        <v>229</v>
      </c>
      <c r="E57" s="32" t="s">
        <v>225</v>
      </c>
      <c r="F57" s="34" t="s">
        <v>230</v>
      </c>
      <c r="G57" s="34" t="s">
        <v>231</v>
      </c>
      <c r="H57" s="21" t="s">
        <v>217</v>
      </c>
      <c r="I57" s="33">
        <v>7.7</v>
      </c>
      <c r="J57" s="29">
        <v>7.3</v>
      </c>
      <c r="K57" s="18"/>
    </row>
    <row r="58" spans="1:11" s="3" customFormat="1" ht="33" customHeight="1">
      <c r="A58" s="19">
        <v>13</v>
      </c>
      <c r="B58" s="34" t="s">
        <v>232</v>
      </c>
      <c r="C58" s="31" t="s">
        <v>233</v>
      </c>
      <c r="D58" s="22" t="s">
        <v>234</v>
      </c>
      <c r="E58" s="35" t="s">
        <v>225</v>
      </c>
      <c r="F58" s="34" t="s">
        <v>235</v>
      </c>
      <c r="G58" s="34" t="s">
        <v>60</v>
      </c>
      <c r="H58" s="21" t="s">
        <v>217</v>
      </c>
      <c r="I58" s="33">
        <v>7.7</v>
      </c>
      <c r="J58" s="29">
        <v>9</v>
      </c>
      <c r="K58" s="18"/>
    </row>
    <row r="59" spans="1:11" s="3" customFormat="1" ht="33" customHeight="1">
      <c r="A59" s="19">
        <v>14</v>
      </c>
      <c r="B59" s="34" t="s">
        <v>236</v>
      </c>
      <c r="C59" s="31" t="s">
        <v>237</v>
      </c>
      <c r="D59" s="23" t="s">
        <v>238</v>
      </c>
      <c r="E59" s="35" t="s">
        <v>239</v>
      </c>
      <c r="F59" s="34" t="s">
        <v>240</v>
      </c>
      <c r="G59" s="34" t="s">
        <v>210</v>
      </c>
      <c r="H59" s="21" t="s">
        <v>217</v>
      </c>
      <c r="I59" s="33">
        <v>6.7</v>
      </c>
      <c r="J59" s="29">
        <v>6.8</v>
      </c>
      <c r="K59" s="18"/>
    </row>
    <row r="60" spans="1:11" s="13" customFormat="1" ht="30" customHeight="1" hidden="1">
      <c r="A60" s="63" t="s">
        <v>24</v>
      </c>
      <c r="B60" s="63"/>
      <c r="C60" s="40">
        <v>14</v>
      </c>
      <c r="E60" s="14" t="s">
        <v>29</v>
      </c>
      <c r="F60" s="41">
        <f>COUNTA(E46:E59)</f>
        <v>14</v>
      </c>
      <c r="H60" s="63" t="s">
        <v>26</v>
      </c>
      <c r="I60" s="63"/>
      <c r="J60" s="42">
        <f>F60/$C$60*100%</f>
        <v>1</v>
      </c>
      <c r="K60" s="15"/>
    </row>
    <row r="61" spans="1:11" s="12" customFormat="1" ht="27.75" customHeight="1" hidden="1">
      <c r="A61" s="65" t="s">
        <v>25</v>
      </c>
      <c r="B61" s="65"/>
      <c r="C61" s="40">
        <v>14</v>
      </c>
      <c r="E61" s="14" t="s">
        <v>28</v>
      </c>
      <c r="F61" s="41">
        <f>$C$60-F60</f>
        <v>0</v>
      </c>
      <c r="H61" s="64" t="s">
        <v>27</v>
      </c>
      <c r="I61" s="64"/>
      <c r="J61" s="42">
        <f>F61/$C$60*100%</f>
        <v>0</v>
      </c>
      <c r="K61" s="15"/>
    </row>
    <row r="62" spans="1:20" s="6" customFormat="1" ht="35.25" customHeight="1" hidden="1">
      <c r="A62" s="56" t="s">
        <v>7</v>
      </c>
      <c r="B62" s="56"/>
      <c r="C62" s="56"/>
      <c r="D62" s="57" t="s">
        <v>6</v>
      </c>
      <c r="E62" s="57"/>
      <c r="F62" s="57" t="s">
        <v>13</v>
      </c>
      <c r="G62" s="57"/>
      <c r="H62" s="57"/>
      <c r="I62" s="57" t="s">
        <v>15</v>
      </c>
      <c r="J62" s="57"/>
      <c r="K62" s="57"/>
      <c r="L62" s="5"/>
      <c r="T62" s="7"/>
    </row>
    <row r="63" spans="2:20" s="8" customFormat="1" ht="21" customHeight="1" hidden="1">
      <c r="B63" s="9"/>
      <c r="I63" s="53" t="s">
        <v>14</v>
      </c>
      <c r="J63" s="53"/>
      <c r="K63" s="53"/>
      <c r="T63" s="10"/>
    </row>
    <row r="64" spans="2:20" s="8" customFormat="1" ht="29.25" customHeight="1" hidden="1">
      <c r="B64" s="9"/>
      <c r="I64" s="30"/>
      <c r="J64" s="30"/>
      <c r="T64" s="10"/>
    </row>
    <row r="65" spans="2:20" s="8" customFormat="1" ht="29.25" customHeight="1" hidden="1">
      <c r="B65" s="9"/>
      <c r="I65" s="30"/>
      <c r="J65" s="30"/>
      <c r="T65" s="10"/>
    </row>
    <row r="66" spans="2:20" s="8" customFormat="1" ht="29.25" customHeight="1" hidden="1">
      <c r="B66" s="9"/>
      <c r="I66" s="30"/>
      <c r="J66" s="30"/>
      <c r="T66" s="10"/>
    </row>
    <row r="67" spans="1:20" s="8" customFormat="1" ht="15.75" hidden="1">
      <c r="A67" s="54" t="s">
        <v>11</v>
      </c>
      <c r="B67" s="54"/>
      <c r="C67" s="54"/>
      <c r="D67" s="54" t="s">
        <v>18</v>
      </c>
      <c r="E67" s="54"/>
      <c r="F67" s="54" t="s">
        <v>16</v>
      </c>
      <c r="G67" s="54"/>
      <c r="H67" s="54"/>
      <c r="I67" s="54" t="s">
        <v>8</v>
      </c>
      <c r="J67" s="54"/>
      <c r="K67" s="54"/>
      <c r="L67" s="11"/>
      <c r="M67" s="11"/>
      <c r="T67" s="10"/>
    </row>
  </sheetData>
  <sheetProtection/>
  <mergeCells count="60">
    <mergeCell ref="I63:K63"/>
    <mergeCell ref="A67:C67"/>
    <mergeCell ref="D67:E67"/>
    <mergeCell ref="F67:H67"/>
    <mergeCell ref="I67:K67"/>
    <mergeCell ref="A61:B61"/>
    <mergeCell ref="H61:I61"/>
    <mergeCell ref="A62:C62"/>
    <mergeCell ref="D62:E62"/>
    <mergeCell ref="F62:H62"/>
    <mergeCell ref="I62:K62"/>
    <mergeCell ref="G44:G45"/>
    <mergeCell ref="H44:H45"/>
    <mergeCell ref="I44:I45"/>
    <mergeCell ref="J44:J45"/>
    <mergeCell ref="K44:K45"/>
    <mergeCell ref="A60:B60"/>
    <mergeCell ref="H60:I60"/>
    <mergeCell ref="A44:A45"/>
    <mergeCell ref="B44:B45"/>
    <mergeCell ref="C44:C45"/>
    <mergeCell ref="D44:D45"/>
    <mergeCell ref="E44:E45"/>
    <mergeCell ref="F44:F45"/>
    <mergeCell ref="A38:D38"/>
    <mergeCell ref="E38:K38"/>
    <mergeCell ref="A39:D39"/>
    <mergeCell ref="E39:K39"/>
    <mergeCell ref="E40:K40"/>
    <mergeCell ref="A42:K42"/>
    <mergeCell ref="A27:B27"/>
    <mergeCell ref="H27:I27"/>
    <mergeCell ref="A28:B28"/>
    <mergeCell ref="H28:I28"/>
    <mergeCell ref="A29:C29"/>
    <mergeCell ref="D29:E29"/>
    <mergeCell ref="F29:H29"/>
    <mergeCell ref="I30:K30"/>
    <mergeCell ref="A34:C34"/>
    <mergeCell ref="D34:E34"/>
    <mergeCell ref="F34:H34"/>
    <mergeCell ref="I34:K34"/>
    <mergeCell ref="I29:K29"/>
    <mergeCell ref="E3:K3"/>
    <mergeCell ref="A7:A8"/>
    <mergeCell ref="B7:B8"/>
    <mergeCell ref="C7:C8"/>
    <mergeCell ref="D7:D8"/>
    <mergeCell ref="E7:E8"/>
    <mergeCell ref="A5:K5"/>
    <mergeCell ref="A1:D1"/>
    <mergeCell ref="A2:D2"/>
    <mergeCell ref="K7:K8"/>
    <mergeCell ref="F7:F8"/>
    <mergeCell ref="G7:G8"/>
    <mergeCell ref="H7:H8"/>
    <mergeCell ref="I7:I8"/>
    <mergeCell ref="J7:J8"/>
    <mergeCell ref="E1:K1"/>
    <mergeCell ref="E2:K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2019-04-18T07:51:33Z</cp:lastPrinted>
  <dcterms:created xsi:type="dcterms:W3CDTF">2004-10-19T15:07:24Z</dcterms:created>
  <dcterms:modified xsi:type="dcterms:W3CDTF">2019-04-18T07:52:49Z</dcterms:modified>
  <cp:category/>
  <cp:version/>
  <cp:contentType/>
  <cp:contentStatus/>
</cp:coreProperties>
</file>