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<sst xmlns="http://schemas.openxmlformats.org/spreadsheetml/2006/main" count="274" uniqueCount="195">
  <si>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</si>
  <si>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</si>
  <si>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</si>
  <si>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</si>
  <si>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</si>
  <si>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</si>
  <si>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</si>
  <si>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</si>
  <si>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</si>
  <si>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</si>
  <si>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</si>
  <si>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</si>
  <si>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</si>
  <si>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</si>
  <si>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</si>
  <si>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</si>
  <si>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</si>
  <si>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</si>
  <si>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</si>
  <si>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</si>
  <si>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</si>
  <si>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</si>
  <si>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MSHV</t>
  </si>
  <si>
    <t xml:space="preserve">Tổng số HV: </t>
  </si>
  <si>
    <t>Tổng số Dự thi:</t>
  </si>
  <si>
    <t>Tỷ lệ Đạt:</t>
  </si>
  <si>
    <t>Tỷ lệ Hỏng:</t>
  </si>
  <si>
    <t>Số HV Hỏng:</t>
  </si>
  <si>
    <t>Số HV Đạt:</t>
  </si>
  <si>
    <t>ỨNG DỤNG CNTT NÂNG CAO - LỚP ITA.50A</t>
  </si>
  <si>
    <t>Kon Tum</t>
  </si>
  <si>
    <t>ITA.50A</t>
  </si>
  <si>
    <t>2021527871</t>
  </si>
  <si>
    <t>50A07</t>
  </si>
  <si>
    <t xml:space="preserve">Bùi Lê Phước </t>
  </si>
  <si>
    <t>Hữu</t>
  </si>
  <si>
    <t>15/09/1995</t>
  </si>
  <si>
    <t>Đăk Lăk</t>
  </si>
  <si>
    <t>2020526751</t>
  </si>
  <si>
    <t>50A08</t>
  </si>
  <si>
    <t xml:space="preserve">Đỗ Thị Trúc </t>
  </si>
  <si>
    <t>Huyên</t>
  </si>
  <si>
    <t>14/01/1995</t>
  </si>
  <si>
    <t>Quảng Ngãi</t>
  </si>
  <si>
    <t>2020524272</t>
  </si>
  <si>
    <t>50A09</t>
  </si>
  <si>
    <t xml:space="preserve">Đỗ Thị </t>
  </si>
  <si>
    <t>Lập</t>
  </si>
  <si>
    <t>22/09/1996</t>
  </si>
  <si>
    <t>Đăknông</t>
  </si>
  <si>
    <t>2121213465</t>
  </si>
  <si>
    <t>50A10</t>
  </si>
  <si>
    <t xml:space="preserve">Trần Phước Anh </t>
  </si>
  <si>
    <t>Minh</t>
  </si>
  <si>
    <t>07/03/1997</t>
  </si>
  <si>
    <t>Đà Nẵng</t>
  </si>
  <si>
    <t>2120219084</t>
  </si>
  <si>
    <t>50A11</t>
  </si>
  <si>
    <t xml:space="preserve">Nguyễn Nhật Tiểu </t>
  </si>
  <si>
    <t>My</t>
  </si>
  <si>
    <t>22/06/1997</t>
  </si>
  <si>
    <t>Quảng Nam</t>
  </si>
  <si>
    <t>2020523585</t>
  </si>
  <si>
    <t>50A12</t>
  </si>
  <si>
    <t xml:space="preserve">Nguyễn Thị Ái </t>
  </si>
  <si>
    <t>Mỹ</t>
  </si>
  <si>
    <t>26/08/1994</t>
  </si>
  <si>
    <t>2021635638</t>
  </si>
  <si>
    <t>50A13</t>
  </si>
  <si>
    <t xml:space="preserve">Nguyễn Viết </t>
  </si>
  <si>
    <t>Nam</t>
  </si>
  <si>
    <t>12/04/1996</t>
  </si>
  <si>
    <t>Hà Tĩnh</t>
  </si>
  <si>
    <t>2020528000</t>
  </si>
  <si>
    <t>50A14</t>
  </si>
  <si>
    <t xml:space="preserve">Tô Thị </t>
  </si>
  <si>
    <t>Nga</t>
  </si>
  <si>
    <t>21/07/1996</t>
  </si>
  <si>
    <t>Thanh Hóa</t>
  </si>
  <si>
    <t>2020526417</t>
  </si>
  <si>
    <t>50A15</t>
  </si>
  <si>
    <t xml:space="preserve">Trần Thị Quỳnh </t>
  </si>
  <si>
    <t>26/10/1996</t>
  </si>
  <si>
    <t>2120863955</t>
  </si>
  <si>
    <t>50A16</t>
  </si>
  <si>
    <t xml:space="preserve">Hồ Thị Thúy </t>
  </si>
  <si>
    <t>Ngân</t>
  </si>
  <si>
    <t>21/04/1997</t>
  </si>
  <si>
    <t>2120353292</t>
  </si>
  <si>
    <t>50A18</t>
  </si>
  <si>
    <t xml:space="preserve">Võ Hồng Hiếu </t>
  </si>
  <si>
    <t>12/04/1997</t>
  </si>
  <si>
    <t>Phú Yên</t>
  </si>
  <si>
    <t>2120713606</t>
  </si>
  <si>
    <t>50A19</t>
  </si>
  <si>
    <t xml:space="preserve">Nguyễn Phan Minh </t>
  </si>
  <si>
    <t>Ngọc</t>
  </si>
  <si>
    <t>15/02/1997</t>
  </si>
  <si>
    <t>2120867663</t>
  </si>
  <si>
    <t>50A20</t>
  </si>
  <si>
    <t xml:space="preserve">Huỳnh Thị Phương </t>
  </si>
  <si>
    <t>Nhi</t>
  </si>
  <si>
    <t>21/07/1997</t>
  </si>
  <si>
    <t>2120868623</t>
  </si>
  <si>
    <t>50A21</t>
  </si>
  <si>
    <t xml:space="preserve">Trần Khánh </t>
  </si>
  <si>
    <t>Như</t>
  </si>
  <si>
    <t>10/12/1997</t>
  </si>
  <si>
    <t>Gia Lai</t>
  </si>
  <si>
    <t>2120213380</t>
  </si>
  <si>
    <t>50A23</t>
  </si>
  <si>
    <t xml:space="preserve">Phạm Thị </t>
  </si>
  <si>
    <t>Nương</t>
  </si>
  <si>
    <t>26/03/1997</t>
  </si>
  <si>
    <t>2120869646</t>
  </si>
  <si>
    <t>50A24</t>
  </si>
  <si>
    <t xml:space="preserve">Nguyễn Thị Thu </t>
  </si>
  <si>
    <t>Phương</t>
  </si>
  <si>
    <t>20/12/1996</t>
  </si>
  <si>
    <t>2020524803</t>
  </si>
  <si>
    <t>50A25</t>
  </si>
  <si>
    <t xml:space="preserve">Âu Hồ Trúc </t>
  </si>
  <si>
    <t>Quỳnh</t>
  </si>
  <si>
    <t>26/03/1996</t>
  </si>
  <si>
    <t>2020524463</t>
  </si>
  <si>
    <t>50A26</t>
  </si>
  <si>
    <t xml:space="preserve">Kiều Ngọc </t>
  </si>
  <si>
    <t>29/07/1996</t>
  </si>
  <si>
    <t>2120253829</t>
  </si>
  <si>
    <t>50A27</t>
  </si>
  <si>
    <t xml:space="preserve">Nguyễn Thị Như </t>
  </si>
  <si>
    <t>26/07/1997</t>
  </si>
  <si>
    <t>DakLak</t>
  </si>
  <si>
    <t>2120213453</t>
  </si>
  <si>
    <t>50A28</t>
  </si>
  <si>
    <t xml:space="preserve">Phạm Thị Như </t>
  </si>
  <si>
    <t>09/12/1997</t>
  </si>
  <si>
    <t>2120325301</t>
  </si>
  <si>
    <t>50A30</t>
  </si>
  <si>
    <t xml:space="preserve">Lê Hoàng Nguyên </t>
  </si>
  <si>
    <t>Thi</t>
  </si>
  <si>
    <t>25/06/1997</t>
  </si>
  <si>
    <t>2120867818</t>
  </si>
  <si>
    <t>50A31</t>
  </si>
  <si>
    <t xml:space="preserve">Hồ Anh </t>
  </si>
  <si>
    <t>Thư</t>
  </si>
  <si>
    <t>14/10/1997</t>
  </si>
  <si>
    <t>Quảng Trị</t>
  </si>
  <si>
    <t>2121217952</t>
  </si>
  <si>
    <t>50A34</t>
  </si>
  <si>
    <t xml:space="preserve">Huỳnh Phan </t>
  </si>
  <si>
    <t>Tín</t>
  </si>
  <si>
    <t>02/02/1997</t>
  </si>
  <si>
    <t>Trinh</t>
  </si>
  <si>
    <t>2120715939</t>
  </si>
  <si>
    <t>50A39</t>
  </si>
  <si>
    <t xml:space="preserve">Nguyễn Thị Thùy </t>
  </si>
  <si>
    <t>Vy</t>
  </si>
  <si>
    <t>15/08/1997</t>
  </si>
  <si>
    <t xml:space="preserve">Nguyễn Thị Thanh </t>
  </si>
  <si>
    <t>Danh sách này kèm theo Quyết định số:               /QĐ-ĐHDT ngày          tháng          năm 2019</t>
  </si>
  <si>
    <t>2120253802</t>
  </si>
  <si>
    <t>50A05</t>
  </si>
  <si>
    <t xml:space="preserve">Dương Thị Mỹ </t>
  </si>
  <si>
    <t>Duyên</t>
  </si>
  <si>
    <t>16/03/1997</t>
  </si>
  <si>
    <t>2120863918</t>
  </si>
  <si>
    <t>50A22</t>
  </si>
  <si>
    <t xml:space="preserve">Nguyễn Trang </t>
  </si>
  <si>
    <t>Nhung</t>
  </si>
  <si>
    <t>10/09/1997</t>
  </si>
  <si>
    <t>Quảng Bình</t>
  </si>
  <si>
    <t>2120317356</t>
  </si>
  <si>
    <t>50A38</t>
  </si>
  <si>
    <t xml:space="preserve">Võ Thị </t>
  </si>
  <si>
    <t>12/01/1997</t>
  </si>
  <si>
    <t>SỐ LƯỢNG: 27 Chứng chỉ</t>
  </si>
  <si>
    <t xml:space="preserve"> CNTT NÂNG CAO - THI GHÉP BỔ SUNG VỚI LỚP ITA.50A</t>
  </si>
  <si>
    <t>DANH SÁCH HỌC VIÊN XIN CẤP CHỨNG CHỈ ỨNG DỤNG</t>
  </si>
  <si>
    <t>2020522873</t>
  </si>
  <si>
    <t>51A03</t>
  </si>
  <si>
    <t xml:space="preserve">Nguyễn Thị Minh </t>
  </si>
  <si>
    <t>Diệu</t>
  </si>
  <si>
    <t>04/01/1994</t>
  </si>
  <si>
    <t>ITA.51A</t>
  </si>
  <si>
    <t>2120713480</t>
  </si>
  <si>
    <t>51A15</t>
  </si>
  <si>
    <t>Huyền</t>
  </si>
  <si>
    <t>12/08/1997</t>
  </si>
  <si>
    <t>2120713619</t>
  </si>
  <si>
    <t>51A33</t>
  </si>
  <si>
    <t xml:space="preserve">Đoàn Thị </t>
  </si>
  <si>
    <t>Thương</t>
  </si>
  <si>
    <t>13/05/1997</t>
  </si>
  <si>
    <t>SỐ LƯỢNG: 03 Chứng chỉ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</si>
</sst>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%"/>
  </numFmts>
  <fonts count="51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0" fontId="20" fillId="33" borderId="12" xfId="0" applyFont="1" applyFill="1" applyBorder="1" applyAlignment="1" quotePrefix="1">
      <alignment horizontal="center"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194" fontId="14" fillId="33" borderId="11" xfId="0" applyNumberFormat="1" applyFont="1" applyFill="1" applyBorder="1" applyAlignment="1">
      <alignment horizontal="center"/>
    </xf>
    <xf numFmtId="0" fontId="18" fillId="33" borderId="11" xfId="0" applyNumberFormat="1" applyFont="1" applyFill="1" applyBorder="1" applyAlignment="1" applyProtection="1">
      <alignment horizontal="center" wrapText="1"/>
      <protection/>
    </xf>
    <xf numFmtId="0" fontId="14" fillId="33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50" fillId="0" borderId="10" xfId="0" applyNumberFormat="1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"/>
  <sheetViews>
    <sheetView tabSelected="1" zoomScale="130" zoomScaleNormal="130" zoomScalePageLayoutView="0" workbookViewId="0" topLeftCell="A1">
      <selection activeCell="D52" sqref="D52:D53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17.25" customHeight="1">
      <c r="A2" s="60" t="s">
        <v>9</v>
      </c>
      <c r="B2" s="60"/>
      <c r="C2" s="60"/>
      <c r="D2" s="60"/>
      <c r="E2" s="61" t="s">
        <v>17</v>
      </c>
      <c r="F2" s="61"/>
      <c r="G2" s="61"/>
      <c r="H2" s="61"/>
      <c r="I2" s="61"/>
      <c r="J2" s="61"/>
      <c r="K2" s="61"/>
    </row>
    <row r="3" spans="1:11" ht="17.25" customHeight="1">
      <c r="A3" s="47" t="s">
        <v>10</v>
      </c>
      <c r="B3" s="47"/>
      <c r="C3" s="47"/>
      <c r="D3" s="47"/>
      <c r="E3" s="61" t="s">
        <v>29</v>
      </c>
      <c r="F3" s="61"/>
      <c r="G3" s="61"/>
      <c r="H3" s="61"/>
      <c r="I3" s="61"/>
      <c r="J3" s="61"/>
      <c r="K3" s="61"/>
    </row>
    <row r="4" spans="4:11" ht="17.25" customHeight="1">
      <c r="D4" s="2"/>
      <c r="E4" s="62" t="s">
        <v>176</v>
      </c>
      <c r="F4" s="62"/>
      <c r="G4" s="62"/>
      <c r="H4" s="62"/>
      <c r="I4" s="62"/>
      <c r="J4" s="62"/>
      <c r="K4" s="62"/>
    </row>
    <row r="5" spans="4:11" ht="21" customHeight="1">
      <c r="D5" s="4"/>
      <c r="F5" s="16"/>
      <c r="G5" s="16"/>
      <c r="H5" s="16"/>
      <c r="I5" s="16"/>
      <c r="J5" s="16"/>
      <c r="K5" s="16"/>
    </row>
    <row r="6" spans="1:11" ht="21.75" customHeight="1">
      <c r="A6" s="60" t="s">
        <v>160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ht="7.5" customHeight="1"/>
    <row r="8" spans="1:11" s="3" customFormat="1" ht="24" customHeight="1">
      <c r="A8" s="63" t="s">
        <v>2</v>
      </c>
      <c r="B8" s="52" t="s">
        <v>19</v>
      </c>
      <c r="C8" s="52" t="s">
        <v>22</v>
      </c>
      <c r="D8" s="54" t="s">
        <v>0</v>
      </c>
      <c r="E8" s="55" t="s">
        <v>1</v>
      </c>
      <c r="F8" s="49" t="s">
        <v>12</v>
      </c>
      <c r="G8" s="49" t="s">
        <v>3</v>
      </c>
      <c r="H8" s="49" t="s">
        <v>4</v>
      </c>
      <c r="I8" s="49" t="s">
        <v>20</v>
      </c>
      <c r="J8" s="49" t="s">
        <v>21</v>
      </c>
      <c r="K8" s="49" t="s">
        <v>5</v>
      </c>
    </row>
    <row r="9" spans="1:11" s="3" customFormat="1" ht="24" customHeight="1">
      <c r="A9" s="63"/>
      <c r="B9" s="53"/>
      <c r="C9" s="53"/>
      <c r="D9" s="54"/>
      <c r="E9" s="55"/>
      <c r="F9" s="56"/>
      <c r="G9" s="49"/>
      <c r="H9" s="49"/>
      <c r="I9" s="49"/>
      <c r="J9" s="49"/>
      <c r="K9" s="49"/>
    </row>
    <row r="10" spans="1:11" s="3" customFormat="1" ht="22.5" customHeight="1">
      <c r="A10" s="18">
        <v>1</v>
      </c>
      <c r="B10" s="33" t="s">
        <v>161</v>
      </c>
      <c r="C10" s="40" t="s">
        <v>162</v>
      </c>
      <c r="D10" s="35" t="s">
        <v>163</v>
      </c>
      <c r="E10" s="41" t="s">
        <v>164</v>
      </c>
      <c r="F10" s="33" t="s">
        <v>165</v>
      </c>
      <c r="G10" s="33" t="s">
        <v>147</v>
      </c>
      <c r="H10" s="19" t="s">
        <v>31</v>
      </c>
      <c r="I10" s="30">
        <v>9</v>
      </c>
      <c r="J10" s="26">
        <v>9.1</v>
      </c>
      <c r="K10" s="17"/>
    </row>
    <row r="11" spans="1:11" s="3" customFormat="1" ht="22.5" customHeight="1">
      <c r="A11" s="18">
        <v>2</v>
      </c>
      <c r="B11" s="36" t="s">
        <v>32</v>
      </c>
      <c r="C11" s="40" t="s">
        <v>33</v>
      </c>
      <c r="D11" s="42" t="s">
        <v>34</v>
      </c>
      <c r="E11" s="43" t="s">
        <v>35</v>
      </c>
      <c r="F11" s="36" t="s">
        <v>36</v>
      </c>
      <c r="G11" s="36" t="s">
        <v>37</v>
      </c>
      <c r="H11" s="19" t="s">
        <v>31</v>
      </c>
      <c r="I11" s="30">
        <v>9</v>
      </c>
      <c r="J11" s="26">
        <v>10</v>
      </c>
      <c r="K11" s="17"/>
    </row>
    <row r="12" spans="1:11" s="3" customFormat="1" ht="22.5" customHeight="1">
      <c r="A12" s="18">
        <v>3</v>
      </c>
      <c r="B12" s="36" t="s">
        <v>38</v>
      </c>
      <c r="C12" s="40" t="s">
        <v>39</v>
      </c>
      <c r="D12" s="34" t="s">
        <v>40</v>
      </c>
      <c r="E12" s="44" t="s">
        <v>41</v>
      </c>
      <c r="F12" s="36" t="s">
        <v>42</v>
      </c>
      <c r="G12" s="36" t="s">
        <v>43</v>
      </c>
      <c r="H12" s="19" t="s">
        <v>31</v>
      </c>
      <c r="I12" s="30">
        <v>6.3</v>
      </c>
      <c r="J12" s="26">
        <v>8</v>
      </c>
      <c r="K12" s="17"/>
    </row>
    <row r="13" spans="1:11" s="3" customFormat="1" ht="22.5" customHeight="1">
      <c r="A13" s="18">
        <v>4</v>
      </c>
      <c r="B13" s="19" t="s">
        <v>44</v>
      </c>
      <c r="C13" s="40" t="s">
        <v>45</v>
      </c>
      <c r="D13" s="20" t="s">
        <v>46</v>
      </c>
      <c r="E13" s="45" t="s">
        <v>47</v>
      </c>
      <c r="F13" s="19" t="s">
        <v>48</v>
      </c>
      <c r="G13" s="19" t="s">
        <v>49</v>
      </c>
      <c r="H13" s="19" t="s">
        <v>31</v>
      </c>
      <c r="I13" s="30">
        <v>8.3</v>
      </c>
      <c r="J13" s="26">
        <v>9.3</v>
      </c>
      <c r="K13" s="17"/>
    </row>
    <row r="14" spans="1:11" s="3" customFormat="1" ht="22.5" customHeight="1">
      <c r="A14" s="18">
        <v>5</v>
      </c>
      <c r="B14" s="33" t="s">
        <v>50</v>
      </c>
      <c r="C14" s="40" t="s">
        <v>51</v>
      </c>
      <c r="D14" s="35" t="s">
        <v>52</v>
      </c>
      <c r="E14" s="41" t="s">
        <v>53</v>
      </c>
      <c r="F14" s="33" t="s">
        <v>54</v>
      </c>
      <c r="G14" s="33" t="s">
        <v>55</v>
      </c>
      <c r="H14" s="19" t="s">
        <v>31</v>
      </c>
      <c r="I14" s="30">
        <v>7.7</v>
      </c>
      <c r="J14" s="26">
        <v>10</v>
      </c>
      <c r="K14" s="17"/>
    </row>
    <row r="15" spans="1:11" s="3" customFormat="1" ht="22.5" customHeight="1">
      <c r="A15" s="18">
        <v>6</v>
      </c>
      <c r="B15" s="19" t="s">
        <v>56</v>
      </c>
      <c r="C15" s="40" t="s">
        <v>57</v>
      </c>
      <c r="D15" s="20" t="s">
        <v>58</v>
      </c>
      <c r="E15" s="45" t="s">
        <v>59</v>
      </c>
      <c r="F15" s="19" t="s">
        <v>60</v>
      </c>
      <c r="G15" s="19" t="s">
        <v>61</v>
      </c>
      <c r="H15" s="19" t="s">
        <v>31</v>
      </c>
      <c r="I15" s="30">
        <v>9</v>
      </c>
      <c r="J15" s="26">
        <v>9.3</v>
      </c>
      <c r="K15" s="17"/>
    </row>
    <row r="16" spans="1:11" s="3" customFormat="1" ht="22.5" customHeight="1">
      <c r="A16" s="18">
        <v>7</v>
      </c>
      <c r="B16" s="36" t="s">
        <v>62</v>
      </c>
      <c r="C16" s="40" t="s">
        <v>63</v>
      </c>
      <c r="D16" s="42" t="s">
        <v>64</v>
      </c>
      <c r="E16" s="43" t="s">
        <v>65</v>
      </c>
      <c r="F16" s="36" t="s">
        <v>66</v>
      </c>
      <c r="G16" s="36" t="s">
        <v>43</v>
      </c>
      <c r="H16" s="19" t="s">
        <v>31</v>
      </c>
      <c r="I16" s="30">
        <v>8.7</v>
      </c>
      <c r="J16" s="26">
        <v>9.3</v>
      </c>
      <c r="K16" s="17"/>
    </row>
    <row r="17" spans="1:11" s="3" customFormat="1" ht="22.5" customHeight="1">
      <c r="A17" s="18">
        <v>8</v>
      </c>
      <c r="B17" s="33" t="s">
        <v>67</v>
      </c>
      <c r="C17" s="40" t="s">
        <v>68</v>
      </c>
      <c r="D17" s="35" t="s">
        <v>69</v>
      </c>
      <c r="E17" s="41" t="s">
        <v>70</v>
      </c>
      <c r="F17" s="33" t="s">
        <v>71</v>
      </c>
      <c r="G17" s="33" t="s">
        <v>72</v>
      </c>
      <c r="H17" s="19" t="s">
        <v>31</v>
      </c>
      <c r="I17" s="30">
        <v>5.7</v>
      </c>
      <c r="J17" s="26">
        <v>8</v>
      </c>
      <c r="K17" s="17"/>
    </row>
    <row r="18" spans="1:11" s="3" customFormat="1" ht="22.5" customHeight="1">
      <c r="A18" s="18">
        <v>9</v>
      </c>
      <c r="B18" s="36" t="s">
        <v>73</v>
      </c>
      <c r="C18" s="40" t="s">
        <v>74</v>
      </c>
      <c r="D18" s="34" t="s">
        <v>75</v>
      </c>
      <c r="E18" s="44" t="s">
        <v>76</v>
      </c>
      <c r="F18" s="36" t="s">
        <v>77</v>
      </c>
      <c r="G18" s="36" t="s">
        <v>78</v>
      </c>
      <c r="H18" s="19" t="s">
        <v>31</v>
      </c>
      <c r="I18" s="30">
        <v>8.3</v>
      </c>
      <c r="J18" s="26">
        <v>9.3</v>
      </c>
      <c r="K18" s="17"/>
    </row>
    <row r="19" spans="1:11" s="3" customFormat="1" ht="22.5" customHeight="1">
      <c r="A19" s="18">
        <v>10</v>
      </c>
      <c r="B19" s="36" t="s">
        <v>79</v>
      </c>
      <c r="C19" s="40" t="s">
        <v>80</v>
      </c>
      <c r="D19" s="42" t="s">
        <v>81</v>
      </c>
      <c r="E19" s="43" t="s">
        <v>76</v>
      </c>
      <c r="F19" s="36" t="s">
        <v>82</v>
      </c>
      <c r="G19" s="36" t="s">
        <v>37</v>
      </c>
      <c r="H19" s="19" t="s">
        <v>31</v>
      </c>
      <c r="I19" s="30">
        <v>8.7</v>
      </c>
      <c r="J19" s="26">
        <v>9.3</v>
      </c>
      <c r="K19" s="17"/>
    </row>
    <row r="20" spans="1:11" s="3" customFormat="1" ht="22.5" customHeight="1">
      <c r="A20" s="18">
        <v>11</v>
      </c>
      <c r="B20" s="36" t="s">
        <v>83</v>
      </c>
      <c r="C20" s="40" t="s">
        <v>84</v>
      </c>
      <c r="D20" s="35" t="s">
        <v>85</v>
      </c>
      <c r="E20" s="41" t="s">
        <v>86</v>
      </c>
      <c r="F20" s="36" t="s">
        <v>87</v>
      </c>
      <c r="G20" s="36" t="s">
        <v>55</v>
      </c>
      <c r="H20" s="19" t="s">
        <v>31</v>
      </c>
      <c r="I20" s="30">
        <v>7.7</v>
      </c>
      <c r="J20" s="26">
        <v>8</v>
      </c>
      <c r="K20" s="17"/>
    </row>
    <row r="21" spans="1:11" s="3" customFormat="1" ht="22.5" customHeight="1">
      <c r="A21" s="18">
        <v>12</v>
      </c>
      <c r="B21" s="33" t="s">
        <v>88</v>
      </c>
      <c r="C21" s="40" t="s">
        <v>89</v>
      </c>
      <c r="D21" s="35" t="s">
        <v>90</v>
      </c>
      <c r="E21" s="41" t="s">
        <v>86</v>
      </c>
      <c r="F21" s="33" t="s">
        <v>91</v>
      </c>
      <c r="G21" s="33" t="s">
        <v>92</v>
      </c>
      <c r="H21" s="19" t="s">
        <v>31</v>
      </c>
      <c r="I21" s="30">
        <v>7</v>
      </c>
      <c r="J21" s="26">
        <v>8.5</v>
      </c>
      <c r="K21" s="17"/>
    </row>
    <row r="22" spans="1:11" s="3" customFormat="1" ht="22.5" customHeight="1">
      <c r="A22" s="18">
        <v>13</v>
      </c>
      <c r="B22" s="33" t="s">
        <v>93</v>
      </c>
      <c r="C22" s="40" t="s">
        <v>94</v>
      </c>
      <c r="D22" s="35" t="s">
        <v>95</v>
      </c>
      <c r="E22" s="41" t="s">
        <v>96</v>
      </c>
      <c r="F22" s="33" t="s">
        <v>97</v>
      </c>
      <c r="G22" s="33" t="s">
        <v>55</v>
      </c>
      <c r="H22" s="19" t="s">
        <v>31</v>
      </c>
      <c r="I22" s="30">
        <v>7.3</v>
      </c>
      <c r="J22" s="26">
        <v>8.5</v>
      </c>
      <c r="K22" s="17"/>
    </row>
    <row r="23" spans="1:11" s="3" customFormat="1" ht="22.5" customHeight="1">
      <c r="A23" s="18">
        <v>14</v>
      </c>
      <c r="B23" s="33" t="s">
        <v>98</v>
      </c>
      <c r="C23" s="40" t="s">
        <v>99</v>
      </c>
      <c r="D23" s="35" t="s">
        <v>100</v>
      </c>
      <c r="E23" s="41" t="s">
        <v>101</v>
      </c>
      <c r="F23" s="33" t="s">
        <v>102</v>
      </c>
      <c r="G23" s="33" t="s">
        <v>55</v>
      </c>
      <c r="H23" s="19" t="s">
        <v>31</v>
      </c>
      <c r="I23" s="30">
        <v>7.7</v>
      </c>
      <c r="J23" s="26">
        <v>9</v>
      </c>
      <c r="K23" s="17"/>
    </row>
    <row r="24" spans="1:11" s="3" customFormat="1" ht="22.5" customHeight="1">
      <c r="A24" s="18">
        <v>15</v>
      </c>
      <c r="B24" s="33" t="s">
        <v>103</v>
      </c>
      <c r="C24" s="40" t="s">
        <v>104</v>
      </c>
      <c r="D24" s="35" t="s">
        <v>105</v>
      </c>
      <c r="E24" s="41" t="s">
        <v>106</v>
      </c>
      <c r="F24" s="33" t="s">
        <v>107</v>
      </c>
      <c r="G24" s="33" t="s">
        <v>108</v>
      </c>
      <c r="H24" s="19" t="s">
        <v>31</v>
      </c>
      <c r="I24" s="30">
        <v>7</v>
      </c>
      <c r="J24" s="26">
        <v>10</v>
      </c>
      <c r="K24" s="21"/>
    </row>
    <row r="25" spans="1:11" s="3" customFormat="1" ht="22.5" customHeight="1">
      <c r="A25" s="18">
        <v>16</v>
      </c>
      <c r="B25" s="33" t="s">
        <v>166</v>
      </c>
      <c r="C25" s="40" t="s">
        <v>167</v>
      </c>
      <c r="D25" s="35" t="s">
        <v>168</v>
      </c>
      <c r="E25" s="41" t="s">
        <v>169</v>
      </c>
      <c r="F25" s="33" t="s">
        <v>170</v>
      </c>
      <c r="G25" s="33" t="s">
        <v>171</v>
      </c>
      <c r="H25" s="19" t="s">
        <v>31</v>
      </c>
      <c r="I25" s="30">
        <v>7.7</v>
      </c>
      <c r="J25" s="26">
        <v>10</v>
      </c>
      <c r="K25" s="21"/>
    </row>
    <row r="26" spans="1:11" s="3" customFormat="1" ht="22.5" customHeight="1">
      <c r="A26" s="18">
        <v>17</v>
      </c>
      <c r="B26" s="36" t="s">
        <v>109</v>
      </c>
      <c r="C26" s="40" t="s">
        <v>110</v>
      </c>
      <c r="D26" s="42" t="s">
        <v>111</v>
      </c>
      <c r="E26" s="43" t="s">
        <v>112</v>
      </c>
      <c r="F26" s="36" t="s">
        <v>113</v>
      </c>
      <c r="G26" s="36" t="s">
        <v>43</v>
      </c>
      <c r="H26" s="19" t="s">
        <v>31</v>
      </c>
      <c r="I26" s="30">
        <v>8.3</v>
      </c>
      <c r="J26" s="26">
        <v>10</v>
      </c>
      <c r="K26" s="21"/>
    </row>
    <row r="27" spans="1:19" s="23" customFormat="1" ht="22.5" customHeight="1">
      <c r="A27" s="22">
        <v>18</v>
      </c>
      <c r="B27" s="33" t="s">
        <v>114</v>
      </c>
      <c r="C27" s="40" t="s">
        <v>115</v>
      </c>
      <c r="D27" s="34" t="s">
        <v>116</v>
      </c>
      <c r="E27" s="41" t="s">
        <v>117</v>
      </c>
      <c r="F27" s="33" t="s">
        <v>118</v>
      </c>
      <c r="G27" s="33" t="s">
        <v>30</v>
      </c>
      <c r="H27" s="19" t="s">
        <v>31</v>
      </c>
      <c r="I27" s="30">
        <v>8.3</v>
      </c>
      <c r="J27" s="26">
        <v>10</v>
      </c>
      <c r="K27" s="25"/>
      <c r="L27" s="24"/>
      <c r="M27" s="24"/>
      <c r="N27" s="24"/>
      <c r="O27" s="24"/>
      <c r="P27" s="24"/>
      <c r="Q27" s="24"/>
      <c r="R27" s="24"/>
      <c r="S27" s="24"/>
    </row>
    <row r="28" spans="1:11" s="3" customFormat="1" ht="22.5" customHeight="1">
      <c r="A28" s="18">
        <v>19</v>
      </c>
      <c r="B28" s="33" t="s">
        <v>119</v>
      </c>
      <c r="C28" s="40" t="s">
        <v>120</v>
      </c>
      <c r="D28" s="35" t="s">
        <v>121</v>
      </c>
      <c r="E28" s="41" t="s">
        <v>122</v>
      </c>
      <c r="F28" s="33" t="s">
        <v>123</v>
      </c>
      <c r="G28" s="33" t="s">
        <v>108</v>
      </c>
      <c r="H28" s="19" t="s">
        <v>31</v>
      </c>
      <c r="I28" s="30">
        <v>7.7</v>
      </c>
      <c r="J28" s="26">
        <v>8.5</v>
      </c>
      <c r="K28" s="21"/>
    </row>
    <row r="29" spans="1:11" s="3" customFormat="1" ht="22.5" customHeight="1">
      <c r="A29" s="18">
        <v>20</v>
      </c>
      <c r="B29" s="36" t="s">
        <v>124</v>
      </c>
      <c r="C29" s="40" t="s">
        <v>125</v>
      </c>
      <c r="D29" s="42" t="s">
        <v>126</v>
      </c>
      <c r="E29" s="43" t="s">
        <v>122</v>
      </c>
      <c r="F29" s="36" t="s">
        <v>127</v>
      </c>
      <c r="G29" s="36" t="s">
        <v>37</v>
      </c>
      <c r="H29" s="19" t="s">
        <v>31</v>
      </c>
      <c r="I29" s="30">
        <v>7.7</v>
      </c>
      <c r="J29" s="26">
        <v>7.8</v>
      </c>
      <c r="K29" s="21"/>
    </row>
    <row r="30" spans="1:11" s="3" customFormat="1" ht="22.5" customHeight="1">
      <c r="A30" s="18">
        <v>21</v>
      </c>
      <c r="B30" s="33" t="s">
        <v>128</v>
      </c>
      <c r="C30" s="40" t="s">
        <v>129</v>
      </c>
      <c r="D30" s="34" t="s">
        <v>130</v>
      </c>
      <c r="E30" s="41" t="s">
        <v>122</v>
      </c>
      <c r="F30" s="33" t="s">
        <v>131</v>
      </c>
      <c r="G30" s="33" t="s">
        <v>132</v>
      </c>
      <c r="H30" s="19" t="s">
        <v>31</v>
      </c>
      <c r="I30" s="30">
        <v>8.3</v>
      </c>
      <c r="J30" s="26">
        <v>7.8</v>
      </c>
      <c r="K30" s="17"/>
    </row>
    <row r="31" spans="1:11" s="3" customFormat="1" ht="22.5" customHeight="1">
      <c r="A31" s="18">
        <v>22</v>
      </c>
      <c r="B31" s="33" t="s">
        <v>133</v>
      </c>
      <c r="C31" s="40" t="s">
        <v>134</v>
      </c>
      <c r="D31" s="34" t="s">
        <v>135</v>
      </c>
      <c r="E31" s="41" t="s">
        <v>122</v>
      </c>
      <c r="F31" s="33" t="s">
        <v>136</v>
      </c>
      <c r="G31" s="33" t="s">
        <v>55</v>
      </c>
      <c r="H31" s="19" t="s">
        <v>31</v>
      </c>
      <c r="I31" s="30">
        <v>6.3</v>
      </c>
      <c r="J31" s="26">
        <v>7.8</v>
      </c>
      <c r="K31" s="17"/>
    </row>
    <row r="32" spans="1:11" s="3" customFormat="1" ht="22.5" customHeight="1">
      <c r="A32" s="18">
        <v>23</v>
      </c>
      <c r="B32" s="36" t="s">
        <v>137</v>
      </c>
      <c r="C32" s="40" t="s">
        <v>138</v>
      </c>
      <c r="D32" s="42" t="s">
        <v>139</v>
      </c>
      <c r="E32" s="43" t="s">
        <v>140</v>
      </c>
      <c r="F32" s="36" t="s">
        <v>141</v>
      </c>
      <c r="G32" s="36" t="s">
        <v>55</v>
      </c>
      <c r="H32" s="19" t="s">
        <v>31</v>
      </c>
      <c r="I32" s="30">
        <v>7.7</v>
      </c>
      <c r="J32" s="26">
        <v>7.8</v>
      </c>
      <c r="K32" s="17"/>
    </row>
    <row r="33" spans="1:11" s="3" customFormat="1" ht="22.5" customHeight="1">
      <c r="A33" s="18">
        <v>24</v>
      </c>
      <c r="B33" s="33" t="s">
        <v>142</v>
      </c>
      <c r="C33" s="40" t="s">
        <v>143</v>
      </c>
      <c r="D33" s="34" t="s">
        <v>144</v>
      </c>
      <c r="E33" s="41" t="s">
        <v>145</v>
      </c>
      <c r="F33" s="33" t="s">
        <v>146</v>
      </c>
      <c r="G33" s="33" t="s">
        <v>55</v>
      </c>
      <c r="H33" s="19" t="s">
        <v>31</v>
      </c>
      <c r="I33" s="30">
        <v>5</v>
      </c>
      <c r="J33" s="26">
        <v>7.8</v>
      </c>
      <c r="K33" s="17"/>
    </row>
    <row r="34" spans="1:11" s="3" customFormat="1" ht="22.5" customHeight="1">
      <c r="A34" s="18">
        <v>25</v>
      </c>
      <c r="B34" s="33" t="s">
        <v>148</v>
      </c>
      <c r="C34" s="40" t="s">
        <v>149</v>
      </c>
      <c r="D34" s="35" t="s">
        <v>150</v>
      </c>
      <c r="E34" s="41" t="s">
        <v>151</v>
      </c>
      <c r="F34" s="33" t="s">
        <v>152</v>
      </c>
      <c r="G34" s="33" t="s">
        <v>55</v>
      </c>
      <c r="H34" s="19" t="s">
        <v>31</v>
      </c>
      <c r="I34" s="30">
        <v>6</v>
      </c>
      <c r="J34" s="26">
        <v>7.8</v>
      </c>
      <c r="K34" s="17"/>
    </row>
    <row r="35" spans="1:11" s="3" customFormat="1" ht="22.5" customHeight="1">
      <c r="A35" s="18">
        <v>26</v>
      </c>
      <c r="B35" s="33" t="s">
        <v>172</v>
      </c>
      <c r="C35" s="40" t="s">
        <v>173</v>
      </c>
      <c r="D35" s="35" t="s">
        <v>174</v>
      </c>
      <c r="E35" s="46" t="s">
        <v>153</v>
      </c>
      <c r="F35" s="33" t="s">
        <v>175</v>
      </c>
      <c r="G35" s="33" t="s">
        <v>61</v>
      </c>
      <c r="H35" s="19" t="s">
        <v>31</v>
      </c>
      <c r="I35" s="30">
        <v>8</v>
      </c>
      <c r="J35" s="26">
        <v>6</v>
      </c>
      <c r="K35" s="17"/>
    </row>
    <row r="36" spans="1:11" s="3" customFormat="1" ht="22.5" customHeight="1">
      <c r="A36" s="18">
        <v>27</v>
      </c>
      <c r="B36" s="33" t="s">
        <v>154</v>
      </c>
      <c r="C36" s="40" t="s">
        <v>155</v>
      </c>
      <c r="D36" s="34" t="s">
        <v>156</v>
      </c>
      <c r="E36" s="41" t="s">
        <v>157</v>
      </c>
      <c r="F36" s="33" t="s">
        <v>158</v>
      </c>
      <c r="G36" s="36" t="s">
        <v>132</v>
      </c>
      <c r="H36" s="19" t="s">
        <v>31</v>
      </c>
      <c r="I36" s="30">
        <v>7.3</v>
      </c>
      <c r="J36" s="26">
        <v>6</v>
      </c>
      <c r="K36" s="17"/>
    </row>
    <row r="37" spans="1:11" s="13" customFormat="1" ht="25.5" customHeight="1" hidden="1">
      <c r="A37" s="57" t="s">
        <v>23</v>
      </c>
      <c r="B37" s="57"/>
      <c r="C37" s="37">
        <v>40</v>
      </c>
      <c r="E37" s="14" t="s">
        <v>28</v>
      </c>
      <c r="F37" s="38">
        <f>COUNTA(E10:E36)</f>
        <v>27</v>
      </c>
      <c r="H37" s="57" t="s">
        <v>25</v>
      </c>
      <c r="I37" s="57"/>
      <c r="J37" s="39">
        <f>F37/$C$37*100%</f>
        <v>0.675</v>
      </c>
      <c r="K37" s="15"/>
    </row>
    <row r="38" spans="1:11" s="12" customFormat="1" ht="25.5" customHeight="1" hidden="1">
      <c r="A38" s="59" t="s">
        <v>24</v>
      </c>
      <c r="B38" s="59"/>
      <c r="C38" s="37">
        <v>30</v>
      </c>
      <c r="E38" s="14" t="s">
        <v>27</v>
      </c>
      <c r="F38" s="38">
        <f>$C$37-F37</f>
        <v>13</v>
      </c>
      <c r="H38" s="58" t="s">
        <v>26</v>
      </c>
      <c r="I38" s="58"/>
      <c r="J38" s="39">
        <f>F38/$C$37*100%</f>
        <v>0.325</v>
      </c>
      <c r="K38" s="15"/>
    </row>
    <row r="39" spans="1:20" s="6" customFormat="1" ht="35.25" customHeight="1" hidden="1">
      <c r="A39" s="50" t="s">
        <v>7</v>
      </c>
      <c r="B39" s="50"/>
      <c r="C39" s="50"/>
      <c r="D39" s="51" t="s">
        <v>6</v>
      </c>
      <c r="E39" s="51"/>
      <c r="F39" s="51" t="s">
        <v>13</v>
      </c>
      <c r="G39" s="51"/>
      <c r="H39" s="51"/>
      <c r="I39" s="51" t="s">
        <v>15</v>
      </c>
      <c r="J39" s="51"/>
      <c r="K39" s="51"/>
      <c r="L39" s="5"/>
      <c r="T39" s="7"/>
    </row>
    <row r="40" spans="2:20" s="8" customFormat="1" ht="21" customHeight="1" hidden="1">
      <c r="B40" s="9"/>
      <c r="I40" s="47" t="s">
        <v>14</v>
      </c>
      <c r="J40" s="47"/>
      <c r="K40" s="47"/>
      <c r="T40" s="10"/>
    </row>
    <row r="41" spans="2:20" s="8" customFormat="1" ht="29.25" customHeight="1" hidden="1">
      <c r="B41" s="9"/>
      <c r="I41" s="27"/>
      <c r="J41" s="27"/>
      <c r="T41" s="10"/>
    </row>
    <row r="42" spans="2:20" s="8" customFormat="1" ht="29.25" customHeight="1" hidden="1">
      <c r="B42" s="9"/>
      <c r="I42" s="27"/>
      <c r="J42" s="27"/>
      <c r="T42" s="10"/>
    </row>
    <row r="43" spans="2:20" s="8" customFormat="1" ht="29.25" customHeight="1" hidden="1">
      <c r="B43" s="9"/>
      <c r="I43" s="27"/>
      <c r="J43" s="27"/>
      <c r="T43" s="10"/>
    </row>
    <row r="44" spans="1:20" s="8" customFormat="1" ht="15.75" hidden="1">
      <c r="A44" s="48" t="s">
        <v>11</v>
      </c>
      <c r="B44" s="48"/>
      <c r="C44" s="48"/>
      <c r="D44" s="48" t="s">
        <v>18</v>
      </c>
      <c r="E44" s="48"/>
      <c r="F44" s="48" t="s">
        <v>16</v>
      </c>
      <c r="G44" s="48"/>
      <c r="H44" s="48"/>
      <c r="I44" s="48" t="s">
        <v>8</v>
      </c>
      <c r="J44" s="48"/>
      <c r="K44" s="48"/>
      <c r="L44" s="11"/>
      <c r="M44" s="11"/>
      <c r="T44" s="10"/>
    </row>
    <row r="46" spans="1:11" ht="21" customHeight="1">
      <c r="A46" s="60" t="s">
        <v>9</v>
      </c>
      <c r="B46" s="60"/>
      <c r="C46" s="60"/>
      <c r="D46" s="60"/>
      <c r="E46" s="61" t="s">
        <v>178</v>
      </c>
      <c r="F46" s="61"/>
      <c r="G46" s="61"/>
      <c r="H46" s="61"/>
      <c r="I46" s="61"/>
      <c r="J46" s="61"/>
      <c r="K46" s="61"/>
    </row>
    <row r="47" spans="1:11" ht="21" customHeight="1">
      <c r="A47" s="47" t="s">
        <v>10</v>
      </c>
      <c r="B47" s="47"/>
      <c r="C47" s="47"/>
      <c r="D47" s="47"/>
      <c r="E47" s="61" t="s">
        <v>177</v>
      </c>
      <c r="F47" s="61"/>
      <c r="G47" s="61"/>
      <c r="H47" s="61"/>
      <c r="I47" s="61"/>
      <c r="J47" s="61"/>
      <c r="K47" s="61"/>
    </row>
    <row r="48" spans="4:11" ht="21" customHeight="1">
      <c r="D48" s="2"/>
      <c r="E48" s="62" t="s">
        <v>194</v>
      </c>
      <c r="F48" s="62"/>
      <c r="G48" s="62"/>
      <c r="H48" s="62"/>
      <c r="I48" s="62"/>
      <c r="J48" s="62"/>
      <c r="K48" s="62"/>
    </row>
    <row r="49" spans="4:11" ht="21" customHeight="1">
      <c r="D49" s="4"/>
      <c r="F49" s="16"/>
      <c r="G49" s="16"/>
      <c r="H49" s="16"/>
      <c r="I49" s="16"/>
      <c r="J49" s="16"/>
      <c r="K49" s="16"/>
    </row>
    <row r="50" spans="1:11" ht="27" customHeight="1">
      <c r="A50" s="60" t="s">
        <v>160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ht="7.5" customHeight="1"/>
    <row r="52" spans="1:11" s="3" customFormat="1" ht="32.25" customHeight="1">
      <c r="A52" s="63" t="s">
        <v>2</v>
      </c>
      <c r="B52" s="52" t="s">
        <v>19</v>
      </c>
      <c r="C52" s="52" t="s">
        <v>22</v>
      </c>
      <c r="D52" s="54" t="s">
        <v>0</v>
      </c>
      <c r="E52" s="55" t="s">
        <v>1</v>
      </c>
      <c r="F52" s="49" t="s">
        <v>12</v>
      </c>
      <c r="G52" s="49" t="s">
        <v>3</v>
      </c>
      <c r="H52" s="49" t="s">
        <v>4</v>
      </c>
      <c r="I52" s="49" t="s">
        <v>20</v>
      </c>
      <c r="J52" s="49" t="s">
        <v>21</v>
      </c>
      <c r="K52" s="49" t="s">
        <v>5</v>
      </c>
    </row>
    <row r="53" spans="1:11" s="3" customFormat="1" ht="32.25" customHeight="1">
      <c r="A53" s="63"/>
      <c r="B53" s="53"/>
      <c r="C53" s="53"/>
      <c r="D53" s="54"/>
      <c r="E53" s="55"/>
      <c r="F53" s="56"/>
      <c r="G53" s="49"/>
      <c r="H53" s="49"/>
      <c r="I53" s="49"/>
      <c r="J53" s="49"/>
      <c r="K53" s="49"/>
    </row>
    <row r="54" spans="1:11" s="3" customFormat="1" ht="33" customHeight="1">
      <c r="A54" s="18">
        <v>1</v>
      </c>
      <c r="B54" s="31" t="s">
        <v>179</v>
      </c>
      <c r="C54" s="28" t="s">
        <v>180</v>
      </c>
      <c r="D54" s="20" t="s">
        <v>181</v>
      </c>
      <c r="E54" s="29" t="s">
        <v>182</v>
      </c>
      <c r="F54" s="31" t="s">
        <v>183</v>
      </c>
      <c r="G54" s="31" t="s">
        <v>147</v>
      </c>
      <c r="H54" s="19" t="s">
        <v>184</v>
      </c>
      <c r="I54" s="30">
        <v>6.7</v>
      </c>
      <c r="J54" s="26">
        <v>6.3</v>
      </c>
      <c r="K54" s="17"/>
    </row>
    <row r="55" spans="1:11" s="3" customFormat="1" ht="33" customHeight="1">
      <c r="A55" s="18">
        <v>2</v>
      </c>
      <c r="B55" s="31" t="s">
        <v>185</v>
      </c>
      <c r="C55" s="28" t="s">
        <v>186</v>
      </c>
      <c r="D55" s="20" t="s">
        <v>159</v>
      </c>
      <c r="E55" s="29" t="s">
        <v>187</v>
      </c>
      <c r="F55" s="31" t="s">
        <v>188</v>
      </c>
      <c r="G55" s="31" t="s">
        <v>132</v>
      </c>
      <c r="H55" s="19" t="s">
        <v>184</v>
      </c>
      <c r="I55" s="30">
        <v>7.3</v>
      </c>
      <c r="J55" s="26">
        <v>6.3</v>
      </c>
      <c r="K55" s="17"/>
    </row>
    <row r="56" spans="1:11" s="3" customFormat="1" ht="33" customHeight="1">
      <c r="A56" s="18">
        <v>3</v>
      </c>
      <c r="B56" s="31" t="s">
        <v>189</v>
      </c>
      <c r="C56" s="28" t="s">
        <v>190</v>
      </c>
      <c r="D56" s="20" t="s">
        <v>191</v>
      </c>
      <c r="E56" s="32" t="s">
        <v>192</v>
      </c>
      <c r="F56" s="31" t="s">
        <v>193</v>
      </c>
      <c r="G56" s="31" t="s">
        <v>61</v>
      </c>
      <c r="H56" s="19" t="s">
        <v>184</v>
      </c>
      <c r="I56" s="30">
        <v>7.3</v>
      </c>
      <c r="J56" s="26">
        <v>7</v>
      </c>
      <c r="K56" s="17"/>
    </row>
    <row r="57" spans="1:11" s="13" customFormat="1" ht="30" customHeight="1" hidden="1">
      <c r="A57" s="57" t="s">
        <v>23</v>
      </c>
      <c r="B57" s="57"/>
      <c r="C57" s="37">
        <v>6</v>
      </c>
      <c r="E57" s="14" t="s">
        <v>28</v>
      </c>
      <c r="F57" s="38">
        <f>COUNTA(E54:E56)</f>
        <v>3</v>
      </c>
      <c r="H57" s="57" t="s">
        <v>25</v>
      </c>
      <c r="I57" s="57"/>
      <c r="J57" s="39">
        <f>F57/$C$37*100%</f>
        <v>0.075</v>
      </c>
      <c r="K57" s="15"/>
    </row>
    <row r="58" spans="1:11" s="12" customFormat="1" ht="27.75" customHeight="1" hidden="1">
      <c r="A58" s="59" t="s">
        <v>24</v>
      </c>
      <c r="B58" s="59"/>
      <c r="C58" s="37">
        <v>5</v>
      </c>
      <c r="E58" s="14" t="s">
        <v>27</v>
      </c>
      <c r="F58" s="38">
        <f>$C$57-F57</f>
        <v>3</v>
      </c>
      <c r="H58" s="58" t="s">
        <v>26</v>
      </c>
      <c r="I58" s="58"/>
      <c r="J58" s="39">
        <f>F58/$C$37*100%</f>
        <v>0.075</v>
      </c>
      <c r="K58" s="15"/>
    </row>
    <row r="59" spans="1:20" s="6" customFormat="1" ht="35.25" customHeight="1" hidden="1">
      <c r="A59" s="50" t="s">
        <v>7</v>
      </c>
      <c r="B59" s="50"/>
      <c r="C59" s="50"/>
      <c r="D59" s="51" t="s">
        <v>6</v>
      </c>
      <c r="E59" s="51"/>
      <c r="F59" s="51" t="s">
        <v>13</v>
      </c>
      <c r="G59" s="51"/>
      <c r="H59" s="51"/>
      <c r="I59" s="51" t="s">
        <v>15</v>
      </c>
      <c r="J59" s="51"/>
      <c r="K59" s="51"/>
      <c r="L59" s="5"/>
      <c r="T59" s="7"/>
    </row>
    <row r="60" spans="2:20" s="8" customFormat="1" ht="21" customHeight="1" hidden="1">
      <c r="B60" s="9"/>
      <c r="I60" s="47" t="s">
        <v>14</v>
      </c>
      <c r="J60" s="47"/>
      <c r="K60" s="47"/>
      <c r="T60" s="10"/>
    </row>
    <row r="61" spans="2:20" s="8" customFormat="1" ht="29.25" customHeight="1" hidden="1">
      <c r="B61" s="9"/>
      <c r="I61" s="27"/>
      <c r="J61" s="27"/>
      <c r="T61" s="10"/>
    </row>
    <row r="62" spans="2:20" s="8" customFormat="1" ht="29.25" customHeight="1" hidden="1">
      <c r="B62" s="9"/>
      <c r="I62" s="27"/>
      <c r="J62" s="27"/>
      <c r="T62" s="10"/>
    </row>
    <row r="63" spans="2:20" s="8" customFormat="1" ht="29.25" customHeight="1" hidden="1">
      <c r="B63" s="9"/>
      <c r="I63" s="27"/>
      <c r="J63" s="27"/>
      <c r="T63" s="10"/>
    </row>
    <row r="64" spans="1:20" s="8" customFormat="1" ht="15.75" hidden="1">
      <c r="A64" s="48" t="s">
        <v>11</v>
      </c>
      <c r="B64" s="48"/>
      <c r="C64" s="48"/>
      <c r="D64" s="48" t="s">
        <v>18</v>
      </c>
      <c r="E64" s="48"/>
      <c r="F64" s="48" t="s">
        <v>16</v>
      </c>
      <c r="G64" s="48"/>
      <c r="H64" s="48"/>
      <c r="I64" s="48" t="s">
        <v>8</v>
      </c>
      <c r="J64" s="48"/>
      <c r="K64" s="48"/>
      <c r="L64" s="11"/>
      <c r="M64" s="11"/>
      <c r="T64" s="10"/>
    </row>
  </sheetData>
  <sheetProtection/>
  <mergeCells count="60">
    <mergeCell ref="A37:B37"/>
    <mergeCell ref="H37:I37"/>
    <mergeCell ref="A38:B38"/>
    <mergeCell ref="H38:I38"/>
    <mergeCell ref="A39:C39"/>
    <mergeCell ref="D39:E39"/>
    <mergeCell ref="F39:H39"/>
    <mergeCell ref="I40:K40"/>
    <mergeCell ref="A44:C44"/>
    <mergeCell ref="D44:E44"/>
    <mergeCell ref="F44:H44"/>
    <mergeCell ref="I44:K44"/>
    <mergeCell ref="I39:K39"/>
    <mergeCell ref="E4:K4"/>
    <mergeCell ref="A8:A9"/>
    <mergeCell ref="B8:B9"/>
    <mergeCell ref="C8:C9"/>
    <mergeCell ref="D8:D9"/>
    <mergeCell ref="E8:E9"/>
    <mergeCell ref="A6:K6"/>
    <mergeCell ref="A2:D2"/>
    <mergeCell ref="A3:D3"/>
    <mergeCell ref="K8:K9"/>
    <mergeCell ref="F8:F9"/>
    <mergeCell ref="G8:G9"/>
    <mergeCell ref="H8:H9"/>
    <mergeCell ref="I8:I9"/>
    <mergeCell ref="J8:J9"/>
    <mergeCell ref="E2:K2"/>
    <mergeCell ref="E3:K3"/>
    <mergeCell ref="A46:D46"/>
    <mergeCell ref="E46:K46"/>
    <mergeCell ref="A47:D47"/>
    <mergeCell ref="E47:K47"/>
    <mergeCell ref="E48:K48"/>
    <mergeCell ref="A50:K50"/>
    <mergeCell ref="A57:B57"/>
    <mergeCell ref="H57:I57"/>
    <mergeCell ref="A52:A53"/>
    <mergeCell ref="B52:B53"/>
    <mergeCell ref="C52:C53"/>
    <mergeCell ref="D52:D53"/>
    <mergeCell ref="E52:E53"/>
    <mergeCell ref="F52:F53"/>
    <mergeCell ref="I59:K59"/>
    <mergeCell ref="G52:G53"/>
    <mergeCell ref="H52:H53"/>
    <mergeCell ref="I52:I53"/>
    <mergeCell ref="J52:J53"/>
    <mergeCell ref="K52:K53"/>
    <mergeCell ref="I60:K60"/>
    <mergeCell ref="A64:C64"/>
    <mergeCell ref="D64:E64"/>
    <mergeCell ref="F64:H64"/>
    <mergeCell ref="I64:K64"/>
    <mergeCell ref="A58:B58"/>
    <mergeCell ref="H58:I58"/>
    <mergeCell ref="A59:C59"/>
    <mergeCell ref="D59:E59"/>
    <mergeCell ref="F59:H59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2019-04-25T07:18:38Z</cp:lastPrinted>
  <dcterms:created xsi:type="dcterms:W3CDTF">2004-10-19T15:07:24Z</dcterms:created>
  <dcterms:modified xsi:type="dcterms:W3CDTF">2019-04-25T07:42:49Z</dcterms:modified>
  <cp:category/>
  <cp:version/>
  <cp:contentType/>
  <cp:contentStatus/>
</cp:coreProperties>
</file>