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<sst xmlns="http://schemas.openxmlformats.org/spreadsheetml/2006/main" count="395" uniqueCount="263">
  <si>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</si>
  <si>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</si>
  <si>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</si>
  <si>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</si>
  <si>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</si>
  <si>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</si>
  <si>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</si>
  <si>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</si>
  <si>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</si>
  <si>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</si>
  <si>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</si>
  <si>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</si>
  <si>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</si>
  <si>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</si>
  <si>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</si>
  <si>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</si>
  <si>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</si>
  <si>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</si>
  <si>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</si>
  <si>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</si>
  <si>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</si>
  <si>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</si>
  <si>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</si>
  <si>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</si>
  <si>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</si>
  <si>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</si>
  <si>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</si>
  <si>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</si>
  <si>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</si>
  <si>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</si>
  <si>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</si>
  <si>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</si>
  <si>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>ỨNG DỤNG CNTT CƠ BẢN - LỚP ITA.67A</t>
  </si>
  <si>
    <t>ỨNG DỤNG CNTT NÂNG CAO - LỚP ITA.67A</t>
  </si>
  <si>
    <t>2120863956</t>
  </si>
  <si>
    <t>67A03</t>
  </si>
  <si>
    <t xml:space="preserve">Nguyễn Bùi Ái </t>
  </si>
  <si>
    <t>Bình</t>
  </si>
  <si>
    <t>17/09/1997</t>
  </si>
  <si>
    <t>Quảng Ngãi</t>
  </si>
  <si>
    <t>ITA.67A</t>
  </si>
  <si>
    <t>2220716664</t>
  </si>
  <si>
    <t>67A05</t>
  </si>
  <si>
    <t xml:space="preserve">Nguyễn Thị Hương </t>
  </si>
  <si>
    <t>Giang</t>
  </si>
  <si>
    <t>28/09/1998</t>
  </si>
  <si>
    <t>Quảng Nam</t>
  </si>
  <si>
    <t>2121528854</t>
  </si>
  <si>
    <t>67A06</t>
  </si>
  <si>
    <t xml:space="preserve">Huỳnh Đức </t>
  </si>
  <si>
    <t>Hải</t>
  </si>
  <si>
    <t>13/04/1996</t>
  </si>
  <si>
    <t>Đà Nẵng</t>
  </si>
  <si>
    <t>2120524736</t>
  </si>
  <si>
    <t>67A08</t>
  </si>
  <si>
    <t xml:space="preserve">Nguyễn Thị Hồng </t>
  </si>
  <si>
    <t>Hậu</t>
  </si>
  <si>
    <t>14/09/1997</t>
  </si>
  <si>
    <t>2220268632</t>
  </si>
  <si>
    <t>67A10</t>
  </si>
  <si>
    <t xml:space="preserve">Nguyễn Thị Như </t>
  </si>
  <si>
    <t>Hiền</t>
  </si>
  <si>
    <t>26/02/1998</t>
  </si>
  <si>
    <t>2120524840</t>
  </si>
  <si>
    <t>67A13</t>
  </si>
  <si>
    <t xml:space="preserve">Nguyễn Thị Bích </t>
  </si>
  <si>
    <t>Hoàng</t>
  </si>
  <si>
    <t>02/12/1997</t>
  </si>
  <si>
    <t>Gia Lai</t>
  </si>
  <si>
    <t>2120528934</t>
  </si>
  <si>
    <t>67A14</t>
  </si>
  <si>
    <t xml:space="preserve">Lê Thị </t>
  </si>
  <si>
    <t>Huyền</t>
  </si>
  <si>
    <t>08/07/1997</t>
  </si>
  <si>
    <t>Đăk Nông</t>
  </si>
  <si>
    <t>67A15</t>
  </si>
  <si>
    <t>Diệp Sử</t>
  </si>
  <si>
    <t>Khả</t>
  </si>
  <si>
    <t>2220515044</t>
  </si>
  <si>
    <t>67A16</t>
  </si>
  <si>
    <t xml:space="preserve">Bùi Thị Ngọc </t>
  </si>
  <si>
    <t>Lệ</t>
  </si>
  <si>
    <t>10/06/1998</t>
  </si>
  <si>
    <t>2220515048</t>
  </si>
  <si>
    <t>67A17</t>
  </si>
  <si>
    <t xml:space="preserve">Văn Thị Thùy </t>
  </si>
  <si>
    <t>Liên</t>
  </si>
  <si>
    <t>31/10/1998</t>
  </si>
  <si>
    <t>2220716801</t>
  </si>
  <si>
    <t>67A18</t>
  </si>
  <si>
    <t xml:space="preserve">Nguyễn Thị Thùy </t>
  </si>
  <si>
    <t>Linh</t>
  </si>
  <si>
    <t>23/12/1998</t>
  </si>
  <si>
    <t>2120528896</t>
  </si>
  <si>
    <t>67A19</t>
  </si>
  <si>
    <t>Lương</t>
  </si>
  <si>
    <t>27/02/1997</t>
  </si>
  <si>
    <t>Hà Tĩnh</t>
  </si>
  <si>
    <t>2120869336</t>
  </si>
  <si>
    <t>67A20</t>
  </si>
  <si>
    <t xml:space="preserve">Nguyễn Thị Cẩm </t>
  </si>
  <si>
    <t>Ly</t>
  </si>
  <si>
    <t>10/07/1997</t>
  </si>
  <si>
    <t>DakLak</t>
  </si>
  <si>
    <t>2226511288</t>
  </si>
  <si>
    <t>67A21</t>
  </si>
  <si>
    <t xml:space="preserve">Trần Thị </t>
  </si>
  <si>
    <t>Nhiên</t>
  </si>
  <si>
    <t>07/09/1989</t>
  </si>
  <si>
    <t>Nam Định</t>
  </si>
  <si>
    <t>2121524637</t>
  </si>
  <si>
    <t>67A24</t>
  </si>
  <si>
    <t xml:space="preserve">Hồ Văn </t>
  </si>
  <si>
    <t>Phúc</t>
  </si>
  <si>
    <t>28/07/1997</t>
  </si>
  <si>
    <t>2120524817</t>
  </si>
  <si>
    <t>67A25</t>
  </si>
  <si>
    <t xml:space="preserve">Trần Thị Mai </t>
  </si>
  <si>
    <t>Phương</t>
  </si>
  <si>
    <t>20/06/1997</t>
  </si>
  <si>
    <t>2120867798</t>
  </si>
  <si>
    <t>67A26</t>
  </si>
  <si>
    <t xml:space="preserve">Trần Thu </t>
  </si>
  <si>
    <t>23/05/1996</t>
  </si>
  <si>
    <t>2120528955</t>
  </si>
  <si>
    <t>67A27</t>
  </si>
  <si>
    <t xml:space="preserve">Hoàng Thị </t>
  </si>
  <si>
    <t>Phượng</t>
  </si>
  <si>
    <t>27/02/1996</t>
  </si>
  <si>
    <t>Quảng Bình</t>
  </si>
  <si>
    <t>2121715818</t>
  </si>
  <si>
    <t>67A28</t>
  </si>
  <si>
    <t xml:space="preserve">Đào Ngọc </t>
  </si>
  <si>
    <t>Tân</t>
  </si>
  <si>
    <t>05/05/1997</t>
  </si>
  <si>
    <t>2120524634</t>
  </si>
  <si>
    <t>67A29</t>
  </si>
  <si>
    <t xml:space="preserve">Đoàn Thị </t>
  </si>
  <si>
    <t>Thảo</t>
  </si>
  <si>
    <t>04/01/1997</t>
  </si>
  <si>
    <t>2120868767</t>
  </si>
  <si>
    <t>67A30</t>
  </si>
  <si>
    <t xml:space="preserve">Hồ Thị Thanh </t>
  </si>
  <si>
    <t>Thủy</t>
  </si>
  <si>
    <t>10/03/1996</t>
  </si>
  <si>
    <t>2220717087</t>
  </si>
  <si>
    <t>67A31</t>
  </si>
  <si>
    <t xml:space="preserve">Nguyễn Thị Huyền </t>
  </si>
  <si>
    <t>Trang</t>
  </si>
  <si>
    <t>20/05/1998</t>
  </si>
  <si>
    <t>2120529253</t>
  </si>
  <si>
    <t>67A32</t>
  </si>
  <si>
    <t xml:space="preserve">Nguyễn Thị Tuyết </t>
  </si>
  <si>
    <t>Trinh</t>
  </si>
  <si>
    <t>08/11/1997</t>
  </si>
  <si>
    <t>2121868975</t>
  </si>
  <si>
    <t>67A33</t>
  </si>
  <si>
    <t xml:space="preserve">Nguyễn Lê Quốc </t>
  </si>
  <si>
    <t>Tuấn</t>
  </si>
  <si>
    <t>20/11/1997</t>
  </si>
  <si>
    <t>TT Huế</t>
  </si>
  <si>
    <t>2120524635</t>
  </si>
  <si>
    <t>67A35</t>
  </si>
  <si>
    <t>Uyên</t>
  </si>
  <si>
    <t>10/04/1997</t>
  </si>
  <si>
    <t>2220253318</t>
  </si>
  <si>
    <t>67A36</t>
  </si>
  <si>
    <t xml:space="preserve">Lê Thị Bích </t>
  </si>
  <si>
    <t>Vân</t>
  </si>
  <si>
    <t>29/05/1998</t>
  </si>
  <si>
    <t>2121866972</t>
  </si>
  <si>
    <t>67A37</t>
  </si>
  <si>
    <t xml:space="preserve">Lê Bá Quang </t>
  </si>
  <si>
    <t>Vũ</t>
  </si>
  <si>
    <t>12/04/1997</t>
  </si>
  <si>
    <t>2220718712</t>
  </si>
  <si>
    <t>67A39</t>
  </si>
  <si>
    <t>Vui</t>
  </si>
  <si>
    <t>10/02/1998</t>
  </si>
  <si>
    <t>2220717187</t>
  </si>
  <si>
    <t>67A40</t>
  </si>
  <si>
    <t xml:space="preserve">Huỳnh Thị Hải </t>
  </si>
  <si>
    <t>Yến</t>
  </si>
  <si>
    <t>28/10/1998</t>
  </si>
  <si>
    <t>SỐ LƯỢNG: 29 Chứng chỉ</t>
  </si>
  <si>
    <t>ỨNG DỤNG CNTT CƠ BẢN - ĐÃ DỰ THI VỚI LỚP ITA.67A</t>
  </si>
  <si>
    <t>2227521183</t>
  </si>
  <si>
    <t>18N35</t>
  </si>
  <si>
    <t xml:space="preserve">Nguyễn Thanh </t>
  </si>
  <si>
    <t>Tùng</t>
  </si>
  <si>
    <t>30/10/1992</t>
  </si>
  <si>
    <t>ITA.18N</t>
  </si>
  <si>
    <t>2121718293</t>
  </si>
  <si>
    <t>46B21</t>
  </si>
  <si>
    <t xml:space="preserve">Trần Bình Thiện </t>
  </si>
  <si>
    <t>Phước</t>
  </si>
  <si>
    <t>30/12/1997</t>
  </si>
  <si>
    <t>ITA.46B</t>
  </si>
  <si>
    <t>2110713036</t>
  </si>
  <si>
    <t>46B23</t>
  </si>
  <si>
    <t xml:space="preserve">Trương Thị Tố </t>
  </si>
  <si>
    <t>Quyên</t>
  </si>
  <si>
    <t>16/01/1997</t>
  </si>
  <si>
    <t>2226521146</t>
  </si>
  <si>
    <t>47B31</t>
  </si>
  <si>
    <t xml:space="preserve">Bùi Thị Kim </t>
  </si>
  <si>
    <t>05/09/1993</t>
  </si>
  <si>
    <t>Phú Yên</t>
  </si>
  <si>
    <t>ITA.47B</t>
  </si>
  <si>
    <t>2120514915</t>
  </si>
  <si>
    <t>55A19</t>
  </si>
  <si>
    <t xml:space="preserve">Lê Hà </t>
  </si>
  <si>
    <t>Oanh</t>
  </si>
  <si>
    <t>26/01/1997</t>
  </si>
  <si>
    <t>Nghệ An</t>
  </si>
  <si>
    <t>ITA.55A</t>
  </si>
  <si>
    <t>2120518560</t>
  </si>
  <si>
    <t>56A09</t>
  </si>
  <si>
    <t xml:space="preserve">Nguyễn Ngọc </t>
  </si>
  <si>
    <t>Diệp</t>
  </si>
  <si>
    <t>24/04/1997</t>
  </si>
  <si>
    <t>Thanh Hóa</t>
  </si>
  <si>
    <t>ITA.56A</t>
  </si>
  <si>
    <t>2120519261</t>
  </si>
  <si>
    <t>56A30</t>
  </si>
  <si>
    <t xml:space="preserve">Võ Thị Hoài </t>
  </si>
  <si>
    <t>24/01/1997</t>
  </si>
  <si>
    <t>2120869651</t>
  </si>
  <si>
    <t>56A32</t>
  </si>
  <si>
    <t xml:space="preserve">Lư Thị Ngọc </t>
  </si>
  <si>
    <t>Tài</t>
  </si>
  <si>
    <t>28/08/1997</t>
  </si>
  <si>
    <t>2221865861</t>
  </si>
  <si>
    <t>62A03</t>
  </si>
  <si>
    <t xml:space="preserve">Nguyễn Lương Đức </t>
  </si>
  <si>
    <t>02/01/1997</t>
  </si>
  <si>
    <t>ITA.62A</t>
  </si>
  <si>
    <t>2120524693</t>
  </si>
  <si>
    <t>62A14</t>
  </si>
  <si>
    <t xml:space="preserve">Lê Vương Tú </t>
  </si>
  <si>
    <t>Khanh</t>
  </si>
  <si>
    <t>22/06/1996</t>
  </si>
  <si>
    <t>2120868412</t>
  </si>
  <si>
    <t>62A21</t>
  </si>
  <si>
    <t xml:space="preserve">Nguyễn Bảo </t>
  </si>
  <si>
    <t>Ngọc</t>
  </si>
  <si>
    <t>23/07/1996</t>
  </si>
  <si>
    <t>2120528863</t>
  </si>
  <si>
    <t>64A26</t>
  </si>
  <si>
    <t xml:space="preserve">Đinh Thị Hà </t>
  </si>
  <si>
    <t>26/09/1996</t>
  </si>
  <si>
    <t>ITA.64A</t>
  </si>
  <si>
    <t>2121529138</t>
  </si>
  <si>
    <t>65A08</t>
  </si>
  <si>
    <t xml:space="preserve">Phạm Bùi Nam </t>
  </si>
  <si>
    <t>Khánh</t>
  </si>
  <si>
    <t>17/10/1997</t>
  </si>
  <si>
    <t>ITA.65A</t>
  </si>
  <si>
    <t>2220716785</t>
  </si>
  <si>
    <t>65A09</t>
  </si>
  <si>
    <t>Lan</t>
  </si>
  <si>
    <t>12/04/1998</t>
  </si>
  <si>
    <t>SỐ LƯỢNG: 14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</si>
</sst>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[$-409]dddd\,\ mmmm\ d\,\ yyyy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13" fillId="0" borderId="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 horizontal="left"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0" fontId="18" fillId="33" borderId="12" xfId="0" applyFont="1" applyFill="1" applyBorder="1" applyAlignment="1" quotePrefix="1">
      <alignment horizontal="center"/>
    </xf>
    <xf numFmtId="0" fontId="53" fillId="0" borderId="4" xfId="0" applyFont="1" applyBorder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130" zoomScaleNormal="130" zoomScalePageLayoutView="0" workbookViewId="0" topLeftCell="A1">
      <selection activeCell="C125" sqref="C12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32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184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6" customHeight="1">
      <c r="A9" s="18">
        <v>1</v>
      </c>
      <c r="B9" s="20" t="s">
        <v>34</v>
      </c>
      <c r="C9" s="45" t="s">
        <v>35</v>
      </c>
      <c r="D9" s="21" t="s">
        <v>36</v>
      </c>
      <c r="E9" s="22" t="s">
        <v>37</v>
      </c>
      <c r="F9" s="19" t="s">
        <v>38</v>
      </c>
      <c r="G9" s="20" t="s">
        <v>39</v>
      </c>
      <c r="H9" s="20" t="s">
        <v>40</v>
      </c>
      <c r="I9" s="31">
        <v>5.7</v>
      </c>
      <c r="J9" s="33">
        <v>5.9</v>
      </c>
      <c r="K9" s="17"/>
    </row>
    <row r="10" spans="1:11" s="3" customFormat="1" ht="36" customHeight="1">
      <c r="A10" s="18">
        <v>2</v>
      </c>
      <c r="B10" s="20" t="s">
        <v>41</v>
      </c>
      <c r="C10" s="45" t="s">
        <v>42</v>
      </c>
      <c r="D10" s="21" t="s">
        <v>43</v>
      </c>
      <c r="E10" s="22" t="s">
        <v>44</v>
      </c>
      <c r="F10" s="19" t="s">
        <v>45</v>
      </c>
      <c r="G10" s="20" t="s">
        <v>46</v>
      </c>
      <c r="H10" s="20" t="s">
        <v>40</v>
      </c>
      <c r="I10" s="31">
        <v>5.7</v>
      </c>
      <c r="J10" s="33">
        <v>8.5</v>
      </c>
      <c r="K10" s="17"/>
    </row>
    <row r="11" spans="1:11" s="3" customFormat="1" ht="36" customHeight="1">
      <c r="A11" s="18">
        <v>3</v>
      </c>
      <c r="B11" s="20" t="s">
        <v>47</v>
      </c>
      <c r="C11" s="45" t="s">
        <v>48</v>
      </c>
      <c r="D11" s="23" t="s">
        <v>49</v>
      </c>
      <c r="E11" s="24" t="s">
        <v>50</v>
      </c>
      <c r="F11" s="25" t="s">
        <v>51</v>
      </c>
      <c r="G11" s="26" t="s">
        <v>52</v>
      </c>
      <c r="H11" s="20" t="s">
        <v>40</v>
      </c>
      <c r="I11" s="31">
        <v>7.7</v>
      </c>
      <c r="J11" s="33">
        <v>9.3</v>
      </c>
      <c r="K11" s="17"/>
    </row>
    <row r="12" spans="1:11" s="3" customFormat="1" ht="36" customHeight="1">
      <c r="A12" s="18">
        <v>4</v>
      </c>
      <c r="B12" s="20" t="s">
        <v>53</v>
      </c>
      <c r="C12" s="45" t="s">
        <v>54</v>
      </c>
      <c r="D12" s="21" t="s">
        <v>55</v>
      </c>
      <c r="E12" s="22" t="s">
        <v>56</v>
      </c>
      <c r="F12" s="19" t="s">
        <v>57</v>
      </c>
      <c r="G12" s="20" t="s">
        <v>39</v>
      </c>
      <c r="H12" s="20" t="s">
        <v>40</v>
      </c>
      <c r="I12" s="31">
        <v>5.7</v>
      </c>
      <c r="J12" s="33">
        <v>9.3</v>
      </c>
      <c r="K12" s="17"/>
    </row>
    <row r="13" spans="1:11" s="3" customFormat="1" ht="36" customHeight="1">
      <c r="A13" s="18">
        <v>5</v>
      </c>
      <c r="B13" s="39" t="s">
        <v>58</v>
      </c>
      <c r="C13" s="45" t="s">
        <v>59</v>
      </c>
      <c r="D13" s="21" t="s">
        <v>60</v>
      </c>
      <c r="E13" s="22" t="s">
        <v>61</v>
      </c>
      <c r="F13" s="19" t="s">
        <v>62</v>
      </c>
      <c r="G13" s="20" t="s">
        <v>39</v>
      </c>
      <c r="H13" s="20" t="s">
        <v>40</v>
      </c>
      <c r="I13" s="31">
        <v>8</v>
      </c>
      <c r="J13" s="33">
        <v>8</v>
      </c>
      <c r="K13" s="17"/>
    </row>
    <row r="14" spans="1:11" s="3" customFormat="1" ht="36" customHeight="1">
      <c r="A14" s="18">
        <v>6</v>
      </c>
      <c r="B14" s="40" t="s">
        <v>63</v>
      </c>
      <c r="C14" s="45" t="s">
        <v>64</v>
      </c>
      <c r="D14" s="21" t="s">
        <v>65</v>
      </c>
      <c r="E14" s="22" t="s">
        <v>66</v>
      </c>
      <c r="F14" s="19" t="s">
        <v>67</v>
      </c>
      <c r="G14" s="20" t="s">
        <v>68</v>
      </c>
      <c r="H14" s="20" t="s">
        <v>40</v>
      </c>
      <c r="I14" s="31">
        <v>8</v>
      </c>
      <c r="J14" s="33">
        <v>6.8</v>
      </c>
      <c r="K14" s="17"/>
    </row>
    <row r="15" spans="1:11" s="3" customFormat="1" ht="36" customHeight="1">
      <c r="A15" s="18">
        <v>7</v>
      </c>
      <c r="B15" s="41" t="s">
        <v>69</v>
      </c>
      <c r="C15" s="45" t="s">
        <v>70</v>
      </c>
      <c r="D15" s="21" t="s">
        <v>71</v>
      </c>
      <c r="E15" s="22" t="s">
        <v>72</v>
      </c>
      <c r="F15" s="41" t="s">
        <v>73</v>
      </c>
      <c r="G15" s="41" t="s">
        <v>74</v>
      </c>
      <c r="H15" s="20" t="s">
        <v>40</v>
      </c>
      <c r="I15" s="31">
        <v>7.7</v>
      </c>
      <c r="J15" s="33">
        <v>10</v>
      </c>
      <c r="K15" s="17"/>
    </row>
    <row r="16" spans="1:11" s="3" customFormat="1" ht="36" customHeight="1">
      <c r="A16" s="18">
        <v>8</v>
      </c>
      <c r="B16" s="41">
        <v>2126521542</v>
      </c>
      <c r="C16" s="45" t="s">
        <v>75</v>
      </c>
      <c r="D16" s="21" t="s">
        <v>76</v>
      </c>
      <c r="E16" s="22" t="s">
        <v>77</v>
      </c>
      <c r="F16" s="74">
        <v>32938</v>
      </c>
      <c r="G16" s="41" t="s">
        <v>39</v>
      </c>
      <c r="H16" s="20" t="s">
        <v>40</v>
      </c>
      <c r="I16" s="31">
        <v>8.7</v>
      </c>
      <c r="J16" s="33">
        <v>9.5</v>
      </c>
      <c r="K16" s="17"/>
    </row>
    <row r="17" spans="1:11" s="3" customFormat="1" ht="36" customHeight="1">
      <c r="A17" s="18">
        <v>9</v>
      </c>
      <c r="B17" s="41" t="s">
        <v>78</v>
      </c>
      <c r="C17" s="45" t="s">
        <v>79</v>
      </c>
      <c r="D17" s="21" t="s">
        <v>80</v>
      </c>
      <c r="E17" s="22" t="s">
        <v>81</v>
      </c>
      <c r="F17" s="41" t="s">
        <v>82</v>
      </c>
      <c r="G17" s="41" t="s">
        <v>52</v>
      </c>
      <c r="H17" s="20" t="s">
        <v>40</v>
      </c>
      <c r="I17" s="31">
        <v>7</v>
      </c>
      <c r="J17" s="33">
        <v>7.3</v>
      </c>
      <c r="K17" s="17"/>
    </row>
    <row r="18" spans="1:11" s="3" customFormat="1" ht="36" customHeight="1">
      <c r="A18" s="18">
        <v>10</v>
      </c>
      <c r="B18" s="41" t="s">
        <v>83</v>
      </c>
      <c r="C18" s="45" t="s">
        <v>84</v>
      </c>
      <c r="D18" s="21" t="s">
        <v>85</v>
      </c>
      <c r="E18" s="22" t="s">
        <v>86</v>
      </c>
      <c r="F18" s="41" t="s">
        <v>87</v>
      </c>
      <c r="G18" s="41" t="s">
        <v>46</v>
      </c>
      <c r="H18" s="20" t="s">
        <v>40</v>
      </c>
      <c r="I18" s="31">
        <v>7</v>
      </c>
      <c r="J18" s="33">
        <v>8.8</v>
      </c>
      <c r="K18" s="17"/>
    </row>
    <row r="19" spans="1:11" s="3" customFormat="1" ht="36" customHeight="1">
      <c r="A19" s="18">
        <v>11</v>
      </c>
      <c r="B19" s="41" t="s">
        <v>88</v>
      </c>
      <c r="C19" s="45" t="s">
        <v>89</v>
      </c>
      <c r="D19" s="21" t="s">
        <v>90</v>
      </c>
      <c r="E19" s="22" t="s">
        <v>91</v>
      </c>
      <c r="F19" s="41" t="s">
        <v>92</v>
      </c>
      <c r="G19" s="41" t="s">
        <v>52</v>
      </c>
      <c r="H19" s="20" t="s">
        <v>40</v>
      </c>
      <c r="I19" s="31">
        <v>6.3</v>
      </c>
      <c r="J19" s="33">
        <v>5</v>
      </c>
      <c r="K19" s="17"/>
    </row>
    <row r="20" spans="1:11" s="3" customFormat="1" ht="36" customHeight="1">
      <c r="A20" s="18">
        <v>12</v>
      </c>
      <c r="B20" s="41" t="s">
        <v>93</v>
      </c>
      <c r="C20" s="45" t="s">
        <v>94</v>
      </c>
      <c r="D20" s="21" t="s">
        <v>90</v>
      </c>
      <c r="E20" s="22" t="s">
        <v>95</v>
      </c>
      <c r="F20" s="41" t="s">
        <v>96</v>
      </c>
      <c r="G20" s="41" t="s">
        <v>97</v>
      </c>
      <c r="H20" s="20" t="s">
        <v>40</v>
      </c>
      <c r="I20" s="31">
        <v>7.7</v>
      </c>
      <c r="J20" s="33">
        <v>8.8</v>
      </c>
      <c r="K20" s="17"/>
    </row>
    <row r="21" spans="1:11" s="3" customFormat="1" ht="36" customHeight="1">
      <c r="A21" s="18">
        <v>13</v>
      </c>
      <c r="B21" s="41" t="s">
        <v>98</v>
      </c>
      <c r="C21" s="45" t="s">
        <v>99</v>
      </c>
      <c r="D21" s="21" t="s">
        <v>100</v>
      </c>
      <c r="E21" s="22" t="s">
        <v>101</v>
      </c>
      <c r="F21" s="41" t="s">
        <v>102</v>
      </c>
      <c r="G21" s="41" t="s">
        <v>103</v>
      </c>
      <c r="H21" s="20" t="s">
        <v>40</v>
      </c>
      <c r="I21" s="31">
        <v>7.7</v>
      </c>
      <c r="J21" s="33">
        <v>9</v>
      </c>
      <c r="K21" s="17"/>
    </row>
    <row r="22" spans="1:11" s="3" customFormat="1" ht="36" customHeight="1">
      <c r="A22" s="18">
        <v>14</v>
      </c>
      <c r="B22" s="41" t="s">
        <v>104</v>
      </c>
      <c r="C22" s="45" t="s">
        <v>105</v>
      </c>
      <c r="D22" s="21" t="s">
        <v>106</v>
      </c>
      <c r="E22" s="22" t="s">
        <v>107</v>
      </c>
      <c r="F22" s="41" t="s">
        <v>108</v>
      </c>
      <c r="G22" s="41" t="s">
        <v>109</v>
      </c>
      <c r="H22" s="20" t="s">
        <v>40</v>
      </c>
      <c r="I22" s="31">
        <v>7</v>
      </c>
      <c r="J22" s="33">
        <v>6.9</v>
      </c>
      <c r="K22" s="17"/>
    </row>
    <row r="23" spans="1:11" s="3" customFormat="1" ht="36" customHeight="1">
      <c r="A23" s="18">
        <v>15</v>
      </c>
      <c r="B23" s="41" t="s">
        <v>110</v>
      </c>
      <c r="C23" s="45" t="s">
        <v>111</v>
      </c>
      <c r="D23" s="21" t="s">
        <v>112</v>
      </c>
      <c r="E23" s="22" t="s">
        <v>113</v>
      </c>
      <c r="F23" s="41" t="s">
        <v>114</v>
      </c>
      <c r="G23" s="41" t="s">
        <v>52</v>
      </c>
      <c r="H23" s="20" t="s">
        <v>40</v>
      </c>
      <c r="I23" s="31">
        <v>7</v>
      </c>
      <c r="J23" s="33">
        <v>8.8</v>
      </c>
      <c r="K23" s="17"/>
    </row>
    <row r="24" spans="1:11" s="3" customFormat="1" ht="36" customHeight="1">
      <c r="A24" s="18">
        <v>16</v>
      </c>
      <c r="B24" s="41" t="s">
        <v>115</v>
      </c>
      <c r="C24" s="45" t="s">
        <v>116</v>
      </c>
      <c r="D24" s="21" t="s">
        <v>117</v>
      </c>
      <c r="E24" s="22" t="s">
        <v>118</v>
      </c>
      <c r="F24" s="41" t="s">
        <v>119</v>
      </c>
      <c r="G24" s="41" t="s">
        <v>52</v>
      </c>
      <c r="H24" s="20" t="s">
        <v>40</v>
      </c>
      <c r="I24" s="31">
        <v>7.3</v>
      </c>
      <c r="J24" s="33">
        <v>8.8</v>
      </c>
      <c r="K24" s="17"/>
    </row>
    <row r="25" spans="1:11" s="3" customFormat="1" ht="36" customHeight="1">
      <c r="A25" s="18">
        <v>17</v>
      </c>
      <c r="B25" s="41" t="s">
        <v>120</v>
      </c>
      <c r="C25" s="45" t="s">
        <v>121</v>
      </c>
      <c r="D25" s="21" t="s">
        <v>122</v>
      </c>
      <c r="E25" s="22" t="s">
        <v>118</v>
      </c>
      <c r="F25" s="41" t="s">
        <v>123</v>
      </c>
      <c r="G25" s="41" t="s">
        <v>68</v>
      </c>
      <c r="H25" s="20" t="s">
        <v>40</v>
      </c>
      <c r="I25" s="31">
        <v>7.3</v>
      </c>
      <c r="J25" s="33">
        <v>7.5</v>
      </c>
      <c r="K25" s="17"/>
    </row>
    <row r="26" spans="1:11" s="3" customFormat="1" ht="36" customHeight="1">
      <c r="A26" s="18">
        <v>18</v>
      </c>
      <c r="B26" s="41" t="s">
        <v>124</v>
      </c>
      <c r="C26" s="45" t="s">
        <v>125</v>
      </c>
      <c r="D26" s="21" t="s">
        <v>126</v>
      </c>
      <c r="E26" s="22" t="s">
        <v>127</v>
      </c>
      <c r="F26" s="41" t="s">
        <v>128</v>
      </c>
      <c r="G26" s="41" t="s">
        <v>129</v>
      </c>
      <c r="H26" s="20" t="s">
        <v>40</v>
      </c>
      <c r="I26" s="31">
        <v>6.3</v>
      </c>
      <c r="J26" s="33">
        <v>8.3</v>
      </c>
      <c r="K26" s="17"/>
    </row>
    <row r="27" spans="1:11" s="3" customFormat="1" ht="36" customHeight="1">
      <c r="A27" s="18">
        <v>19</v>
      </c>
      <c r="B27" s="41" t="s">
        <v>130</v>
      </c>
      <c r="C27" s="45" t="s">
        <v>131</v>
      </c>
      <c r="D27" s="21" t="s">
        <v>132</v>
      </c>
      <c r="E27" s="22" t="s">
        <v>133</v>
      </c>
      <c r="F27" s="41" t="s">
        <v>134</v>
      </c>
      <c r="G27" s="41" t="s">
        <v>52</v>
      </c>
      <c r="H27" s="20" t="s">
        <v>40</v>
      </c>
      <c r="I27" s="31">
        <v>7.3</v>
      </c>
      <c r="J27" s="33">
        <v>8.5</v>
      </c>
      <c r="K27" s="17"/>
    </row>
    <row r="28" spans="1:11" s="3" customFormat="1" ht="36" customHeight="1">
      <c r="A28" s="18">
        <v>20</v>
      </c>
      <c r="B28" s="20" t="s">
        <v>135</v>
      </c>
      <c r="C28" s="45" t="s">
        <v>136</v>
      </c>
      <c r="D28" s="21" t="s">
        <v>137</v>
      </c>
      <c r="E28" s="22" t="s">
        <v>138</v>
      </c>
      <c r="F28" s="19" t="s">
        <v>139</v>
      </c>
      <c r="G28" s="20" t="s">
        <v>97</v>
      </c>
      <c r="H28" s="20" t="s">
        <v>40</v>
      </c>
      <c r="I28" s="31">
        <v>8.3</v>
      </c>
      <c r="J28" s="33">
        <v>8.8</v>
      </c>
      <c r="K28" s="17"/>
    </row>
    <row r="29" spans="1:11" s="3" customFormat="1" ht="36" customHeight="1">
      <c r="A29" s="18">
        <v>21</v>
      </c>
      <c r="B29" s="20" t="s">
        <v>140</v>
      </c>
      <c r="C29" s="45" t="s">
        <v>141</v>
      </c>
      <c r="D29" s="21" t="s">
        <v>142</v>
      </c>
      <c r="E29" s="22" t="s">
        <v>143</v>
      </c>
      <c r="F29" s="19" t="s">
        <v>144</v>
      </c>
      <c r="G29" s="20" t="s">
        <v>68</v>
      </c>
      <c r="H29" s="20" t="s">
        <v>40</v>
      </c>
      <c r="I29" s="31">
        <v>6.3</v>
      </c>
      <c r="J29" s="33">
        <v>7.3</v>
      </c>
      <c r="K29" s="17"/>
    </row>
    <row r="30" spans="1:11" s="3" customFormat="1" ht="36" customHeight="1">
      <c r="A30" s="18">
        <v>22</v>
      </c>
      <c r="B30" s="41" t="s">
        <v>145</v>
      </c>
      <c r="C30" s="45" t="s">
        <v>146</v>
      </c>
      <c r="D30" s="23" t="s">
        <v>147</v>
      </c>
      <c r="E30" s="24" t="s">
        <v>148</v>
      </c>
      <c r="F30" s="41" t="s">
        <v>149</v>
      </c>
      <c r="G30" s="41" t="s">
        <v>46</v>
      </c>
      <c r="H30" s="20" t="s">
        <v>40</v>
      </c>
      <c r="I30" s="31">
        <v>7.7</v>
      </c>
      <c r="J30" s="33">
        <v>7.5</v>
      </c>
      <c r="K30" s="17"/>
    </row>
    <row r="31" spans="1:11" s="3" customFormat="1" ht="36" customHeight="1">
      <c r="A31" s="18">
        <v>23</v>
      </c>
      <c r="B31" s="20" t="s">
        <v>150</v>
      </c>
      <c r="C31" s="45" t="s">
        <v>151</v>
      </c>
      <c r="D31" s="21" t="s">
        <v>152</v>
      </c>
      <c r="E31" s="22" t="s">
        <v>153</v>
      </c>
      <c r="F31" s="19" t="s">
        <v>154</v>
      </c>
      <c r="G31" s="20" t="s">
        <v>39</v>
      </c>
      <c r="H31" s="20" t="s">
        <v>40</v>
      </c>
      <c r="I31" s="31">
        <v>8.3</v>
      </c>
      <c r="J31" s="33">
        <v>9.3</v>
      </c>
      <c r="K31" s="17"/>
    </row>
    <row r="32" spans="1:11" s="3" customFormat="1" ht="36" customHeight="1">
      <c r="A32" s="18">
        <v>24</v>
      </c>
      <c r="B32" s="20" t="s">
        <v>155</v>
      </c>
      <c r="C32" s="45" t="s">
        <v>156</v>
      </c>
      <c r="D32" s="21" t="s">
        <v>157</v>
      </c>
      <c r="E32" s="22" t="s">
        <v>158</v>
      </c>
      <c r="F32" s="19" t="s">
        <v>159</v>
      </c>
      <c r="G32" s="20" t="s">
        <v>160</v>
      </c>
      <c r="H32" s="20" t="s">
        <v>40</v>
      </c>
      <c r="I32" s="31">
        <v>8.7</v>
      </c>
      <c r="J32" s="33">
        <v>7.3</v>
      </c>
      <c r="K32" s="17"/>
    </row>
    <row r="33" spans="1:11" s="3" customFormat="1" ht="36" customHeight="1">
      <c r="A33" s="18">
        <v>25</v>
      </c>
      <c r="B33" s="20" t="s">
        <v>161</v>
      </c>
      <c r="C33" s="45" t="s">
        <v>162</v>
      </c>
      <c r="D33" s="21" t="s">
        <v>55</v>
      </c>
      <c r="E33" s="22" t="s">
        <v>163</v>
      </c>
      <c r="F33" s="19" t="s">
        <v>164</v>
      </c>
      <c r="G33" s="20" t="s">
        <v>97</v>
      </c>
      <c r="H33" s="20" t="s">
        <v>40</v>
      </c>
      <c r="I33" s="31">
        <v>8.3</v>
      </c>
      <c r="J33" s="33">
        <v>8.8</v>
      </c>
      <c r="K33" s="17"/>
    </row>
    <row r="34" spans="1:11" s="3" customFormat="1" ht="36" customHeight="1">
      <c r="A34" s="18">
        <v>26</v>
      </c>
      <c r="B34" s="20" t="s">
        <v>165</v>
      </c>
      <c r="C34" s="45" t="s">
        <v>166</v>
      </c>
      <c r="D34" s="21" t="s">
        <v>167</v>
      </c>
      <c r="E34" s="22" t="s">
        <v>168</v>
      </c>
      <c r="F34" s="19" t="s">
        <v>169</v>
      </c>
      <c r="G34" s="20" t="s">
        <v>46</v>
      </c>
      <c r="H34" s="20" t="s">
        <v>40</v>
      </c>
      <c r="I34" s="31">
        <v>7.3</v>
      </c>
      <c r="J34" s="33">
        <v>9</v>
      </c>
      <c r="K34" s="17"/>
    </row>
    <row r="35" spans="1:11" s="3" customFormat="1" ht="36" customHeight="1">
      <c r="A35" s="18">
        <v>27</v>
      </c>
      <c r="B35" s="20" t="s">
        <v>170</v>
      </c>
      <c r="C35" s="45" t="s">
        <v>171</v>
      </c>
      <c r="D35" s="21" t="s">
        <v>172</v>
      </c>
      <c r="E35" s="22" t="s">
        <v>173</v>
      </c>
      <c r="F35" s="19" t="s">
        <v>174</v>
      </c>
      <c r="G35" s="20" t="s">
        <v>46</v>
      </c>
      <c r="H35" s="20" t="s">
        <v>40</v>
      </c>
      <c r="I35" s="31">
        <v>8.3</v>
      </c>
      <c r="J35" s="33">
        <v>7.5</v>
      </c>
      <c r="K35" s="17"/>
    </row>
    <row r="36" spans="1:11" s="3" customFormat="1" ht="36" customHeight="1">
      <c r="A36" s="18">
        <v>28</v>
      </c>
      <c r="B36" s="20" t="s">
        <v>175</v>
      </c>
      <c r="C36" s="45" t="s">
        <v>176</v>
      </c>
      <c r="D36" s="21" t="s">
        <v>65</v>
      </c>
      <c r="E36" s="22" t="s">
        <v>177</v>
      </c>
      <c r="F36" s="19" t="s">
        <v>178</v>
      </c>
      <c r="G36" s="20" t="s">
        <v>46</v>
      </c>
      <c r="H36" s="20" t="s">
        <v>40</v>
      </c>
      <c r="I36" s="31">
        <v>8.3</v>
      </c>
      <c r="J36" s="33">
        <v>7</v>
      </c>
      <c r="K36" s="17"/>
    </row>
    <row r="37" spans="1:11" s="3" customFormat="1" ht="36" customHeight="1">
      <c r="A37" s="18">
        <v>29</v>
      </c>
      <c r="B37" s="20" t="s">
        <v>179</v>
      </c>
      <c r="C37" s="45" t="s">
        <v>180</v>
      </c>
      <c r="D37" s="21" t="s">
        <v>181</v>
      </c>
      <c r="E37" s="22" t="s">
        <v>182</v>
      </c>
      <c r="F37" s="19" t="s">
        <v>183</v>
      </c>
      <c r="G37" s="20" t="s">
        <v>129</v>
      </c>
      <c r="H37" s="20" t="s">
        <v>40</v>
      </c>
      <c r="I37" s="31">
        <v>6.7</v>
      </c>
      <c r="J37" s="33">
        <v>5.1</v>
      </c>
      <c r="K37" s="17"/>
    </row>
    <row r="38" spans="1:11" s="13" customFormat="1" ht="33" customHeight="1" hidden="1">
      <c r="A38" s="51" t="s">
        <v>24</v>
      </c>
      <c r="B38" s="51"/>
      <c r="C38" s="42">
        <v>40</v>
      </c>
      <c r="E38" s="14" t="s">
        <v>25</v>
      </c>
      <c r="F38" s="43">
        <f>COUNTA(E9:E37)</f>
        <v>29</v>
      </c>
      <c r="H38" s="51" t="s">
        <v>26</v>
      </c>
      <c r="I38" s="51"/>
      <c r="J38" s="44">
        <f>F38/C38*100%</f>
        <v>0.725</v>
      </c>
      <c r="K38" s="15"/>
    </row>
    <row r="39" spans="1:11" s="12" customFormat="1" ht="24.75" customHeight="1" hidden="1">
      <c r="A39" s="64" t="s">
        <v>27</v>
      </c>
      <c r="B39" s="64"/>
      <c r="C39" s="42">
        <v>32</v>
      </c>
      <c r="E39" s="14" t="s">
        <v>28</v>
      </c>
      <c r="F39" s="43">
        <f>C38-F38</f>
        <v>11</v>
      </c>
      <c r="H39" s="65" t="s">
        <v>29</v>
      </c>
      <c r="I39" s="65"/>
      <c r="J39" s="44">
        <f>F39/C38*100%</f>
        <v>0.275</v>
      </c>
      <c r="K39" s="15"/>
    </row>
    <row r="40" spans="1:20" s="6" customFormat="1" ht="33" customHeight="1" hidden="1">
      <c r="A40" s="66" t="s">
        <v>7</v>
      </c>
      <c r="B40" s="66"/>
      <c r="C40" s="66"/>
      <c r="D40" s="61" t="s">
        <v>6</v>
      </c>
      <c r="E40" s="61"/>
      <c r="F40" s="61" t="s">
        <v>13</v>
      </c>
      <c r="G40" s="61"/>
      <c r="H40" s="61"/>
      <c r="I40" s="61" t="s">
        <v>15</v>
      </c>
      <c r="J40" s="61"/>
      <c r="K40" s="61"/>
      <c r="L40" s="5"/>
      <c r="T40" s="7"/>
    </row>
    <row r="41" spans="2:20" s="8" customFormat="1" ht="15.75" hidden="1">
      <c r="B41" s="9"/>
      <c r="I41" s="48" t="s">
        <v>14</v>
      </c>
      <c r="J41" s="48"/>
      <c r="K41" s="48"/>
      <c r="T41" s="10"/>
    </row>
    <row r="42" spans="2:20" s="8" customFormat="1" ht="30" customHeight="1" hidden="1">
      <c r="B42" s="9"/>
      <c r="I42" s="36"/>
      <c r="J42" s="36"/>
      <c r="T42" s="10"/>
    </row>
    <row r="43" spans="2:20" s="8" customFormat="1" ht="30" customHeight="1" hidden="1">
      <c r="B43" s="9"/>
      <c r="I43" s="36"/>
      <c r="J43" s="36"/>
      <c r="T43" s="10"/>
    </row>
    <row r="44" spans="2:20" s="8" customFormat="1" ht="30" customHeight="1" hidden="1">
      <c r="B44" s="9"/>
      <c r="I44" s="36"/>
      <c r="J44" s="36"/>
      <c r="T44" s="10"/>
    </row>
    <row r="45" spans="1:20" s="8" customFormat="1" ht="15.75" hidden="1">
      <c r="A45" s="63" t="s">
        <v>11</v>
      </c>
      <c r="B45" s="63"/>
      <c r="C45" s="63"/>
      <c r="D45" s="63" t="s">
        <v>18</v>
      </c>
      <c r="E45" s="63"/>
      <c r="F45" s="63" t="s">
        <v>16</v>
      </c>
      <c r="G45" s="63"/>
      <c r="H45" s="63"/>
      <c r="I45" s="63" t="s">
        <v>8</v>
      </c>
      <c r="J45" s="63"/>
      <c r="K45" s="63"/>
      <c r="L45" s="11"/>
      <c r="M45" s="11"/>
      <c r="T45" s="10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3" spans="1:11" ht="21" customHeight="1">
      <c r="A83" s="46" t="s">
        <v>9</v>
      </c>
      <c r="B83" s="46"/>
      <c r="C83" s="46"/>
      <c r="D83" s="46"/>
      <c r="E83" s="47" t="s">
        <v>17</v>
      </c>
      <c r="F83" s="47"/>
      <c r="G83" s="47"/>
      <c r="H83" s="47"/>
      <c r="I83" s="47"/>
      <c r="J83" s="47"/>
      <c r="K83" s="47"/>
    </row>
    <row r="84" spans="1:11" ht="21" customHeight="1">
      <c r="A84" s="48" t="s">
        <v>10</v>
      </c>
      <c r="B84" s="48"/>
      <c r="C84" s="48"/>
      <c r="D84" s="48"/>
      <c r="E84" s="47" t="s">
        <v>185</v>
      </c>
      <c r="F84" s="47"/>
      <c r="G84" s="47"/>
      <c r="H84" s="47"/>
      <c r="I84" s="47"/>
      <c r="J84" s="47"/>
      <c r="K84" s="47"/>
    </row>
    <row r="85" spans="4:11" ht="21" customHeight="1">
      <c r="D85" s="4"/>
      <c r="E85" s="49" t="s">
        <v>262</v>
      </c>
      <c r="F85" s="49"/>
      <c r="G85" s="49"/>
      <c r="H85" s="49"/>
      <c r="I85" s="49"/>
      <c r="J85" s="49"/>
      <c r="K85" s="49"/>
    </row>
    <row r="86" spans="4:11" ht="21" customHeight="1">
      <c r="D86" s="4"/>
      <c r="F86" s="16"/>
      <c r="G86" s="16"/>
      <c r="H86" s="16"/>
      <c r="I86" s="35"/>
      <c r="J86" s="35"/>
      <c r="K86" s="16"/>
    </row>
    <row r="87" spans="1:11" ht="27" customHeight="1">
      <c r="A87" s="50" t="s">
        <v>31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9:10" ht="7.5" customHeight="1">
      <c r="I88" s="38"/>
      <c r="J88" s="38"/>
    </row>
    <row r="89" spans="1:11" s="3" customFormat="1" ht="32.25" customHeight="1">
      <c r="A89" s="52" t="s">
        <v>2</v>
      </c>
      <c r="B89" s="53" t="s">
        <v>19</v>
      </c>
      <c r="C89" s="55" t="s">
        <v>23</v>
      </c>
      <c r="D89" s="57" t="s">
        <v>0</v>
      </c>
      <c r="E89" s="58" t="s">
        <v>1</v>
      </c>
      <c r="F89" s="59" t="s">
        <v>12</v>
      </c>
      <c r="G89" s="59" t="s">
        <v>3</v>
      </c>
      <c r="H89" s="59" t="s">
        <v>4</v>
      </c>
      <c r="I89" s="62" t="s">
        <v>20</v>
      </c>
      <c r="J89" s="62" t="s">
        <v>21</v>
      </c>
      <c r="K89" s="59" t="s">
        <v>5</v>
      </c>
    </row>
    <row r="90" spans="1:11" s="3" customFormat="1" ht="32.25" customHeight="1">
      <c r="A90" s="52"/>
      <c r="B90" s="54"/>
      <c r="C90" s="56"/>
      <c r="D90" s="57"/>
      <c r="E90" s="58"/>
      <c r="F90" s="60"/>
      <c r="G90" s="59"/>
      <c r="H90" s="59"/>
      <c r="I90" s="62"/>
      <c r="J90" s="62"/>
      <c r="K90" s="59"/>
    </row>
    <row r="91" spans="1:11" s="3" customFormat="1" ht="37.5" customHeight="1">
      <c r="A91" s="18">
        <v>1</v>
      </c>
      <c r="B91" s="26" t="s">
        <v>186</v>
      </c>
      <c r="C91" s="67" t="s">
        <v>187</v>
      </c>
      <c r="D91" s="68" t="s">
        <v>188</v>
      </c>
      <c r="E91" s="69" t="s">
        <v>189</v>
      </c>
      <c r="F91" s="25" t="s">
        <v>190</v>
      </c>
      <c r="G91" s="26" t="s">
        <v>52</v>
      </c>
      <c r="H91" s="20" t="s">
        <v>191</v>
      </c>
      <c r="I91" s="31">
        <v>6.7</v>
      </c>
      <c r="J91" s="33">
        <v>6.3</v>
      </c>
      <c r="K91" s="17"/>
    </row>
    <row r="92" spans="1:11" s="3" customFormat="1" ht="37.5" customHeight="1">
      <c r="A92" s="18">
        <v>2</v>
      </c>
      <c r="B92" s="26" t="s">
        <v>192</v>
      </c>
      <c r="C92" s="67" t="s">
        <v>193</v>
      </c>
      <c r="D92" s="68" t="s">
        <v>194</v>
      </c>
      <c r="E92" s="24" t="s">
        <v>195</v>
      </c>
      <c r="F92" s="70" t="s">
        <v>196</v>
      </c>
      <c r="G92" s="26" t="s">
        <v>52</v>
      </c>
      <c r="H92" s="20" t="s">
        <v>197</v>
      </c>
      <c r="I92" s="31">
        <v>6.3</v>
      </c>
      <c r="J92" s="33">
        <v>5.5</v>
      </c>
      <c r="K92" s="17"/>
    </row>
    <row r="93" spans="1:11" s="3" customFormat="1" ht="37.5" customHeight="1">
      <c r="A93" s="18">
        <v>3</v>
      </c>
      <c r="B93" s="26" t="s">
        <v>198</v>
      </c>
      <c r="C93" s="67" t="s">
        <v>199</v>
      </c>
      <c r="D93" s="68" t="s">
        <v>200</v>
      </c>
      <c r="E93" s="24" t="s">
        <v>201</v>
      </c>
      <c r="F93" s="25" t="s">
        <v>202</v>
      </c>
      <c r="G93" s="26" t="s">
        <v>52</v>
      </c>
      <c r="H93" s="20" t="s">
        <v>197</v>
      </c>
      <c r="I93" s="31">
        <v>8</v>
      </c>
      <c r="J93" s="33">
        <v>7.3</v>
      </c>
      <c r="K93" s="17"/>
    </row>
    <row r="94" spans="1:11" s="3" customFormat="1" ht="37.5" customHeight="1">
      <c r="A94" s="18">
        <v>4</v>
      </c>
      <c r="B94" s="41" t="s">
        <v>203</v>
      </c>
      <c r="C94" s="71" t="s">
        <v>204</v>
      </c>
      <c r="D94" s="72" t="s">
        <v>205</v>
      </c>
      <c r="E94" s="73" t="s">
        <v>127</v>
      </c>
      <c r="F94" s="74" t="s">
        <v>206</v>
      </c>
      <c r="G94" s="41" t="s">
        <v>207</v>
      </c>
      <c r="H94" s="20" t="s">
        <v>208</v>
      </c>
      <c r="I94" s="31">
        <v>7.3</v>
      </c>
      <c r="J94" s="33">
        <v>8</v>
      </c>
      <c r="K94" s="17"/>
    </row>
    <row r="95" spans="1:11" s="3" customFormat="1" ht="37.5" customHeight="1">
      <c r="A95" s="18">
        <v>5</v>
      </c>
      <c r="B95" s="41" t="s">
        <v>209</v>
      </c>
      <c r="C95" s="71" t="s">
        <v>210</v>
      </c>
      <c r="D95" s="72" t="s">
        <v>211</v>
      </c>
      <c r="E95" s="75" t="s">
        <v>212</v>
      </c>
      <c r="F95" s="41" t="s">
        <v>213</v>
      </c>
      <c r="G95" s="41" t="s">
        <v>214</v>
      </c>
      <c r="H95" s="20" t="s">
        <v>215</v>
      </c>
      <c r="I95" s="31">
        <v>6</v>
      </c>
      <c r="J95" s="33">
        <v>7</v>
      </c>
      <c r="K95" s="17"/>
    </row>
    <row r="96" spans="1:11" s="3" customFormat="1" ht="37.5" customHeight="1">
      <c r="A96" s="18">
        <v>6</v>
      </c>
      <c r="B96" s="41" t="s">
        <v>216</v>
      </c>
      <c r="C96" s="71" t="s">
        <v>217</v>
      </c>
      <c r="D96" s="76" t="s">
        <v>218</v>
      </c>
      <c r="E96" s="75" t="s">
        <v>219</v>
      </c>
      <c r="F96" s="41" t="s">
        <v>220</v>
      </c>
      <c r="G96" s="41" t="s">
        <v>221</v>
      </c>
      <c r="H96" s="20" t="s">
        <v>222</v>
      </c>
      <c r="I96" s="31">
        <v>7.3</v>
      </c>
      <c r="J96" s="33">
        <v>7</v>
      </c>
      <c r="K96" s="17"/>
    </row>
    <row r="97" spans="1:11" s="3" customFormat="1" ht="37.5" customHeight="1">
      <c r="A97" s="18">
        <v>7</v>
      </c>
      <c r="B97" s="41" t="s">
        <v>223</v>
      </c>
      <c r="C97" s="71" t="s">
        <v>224</v>
      </c>
      <c r="D97" s="72" t="s">
        <v>225</v>
      </c>
      <c r="E97" s="77" t="s">
        <v>118</v>
      </c>
      <c r="F97" s="41" t="s">
        <v>226</v>
      </c>
      <c r="G97" s="41" t="s">
        <v>68</v>
      </c>
      <c r="H97" s="20" t="s">
        <v>222</v>
      </c>
      <c r="I97" s="31">
        <v>8</v>
      </c>
      <c r="J97" s="33">
        <v>7</v>
      </c>
      <c r="K97" s="17"/>
    </row>
    <row r="98" spans="1:11" s="3" customFormat="1" ht="37.5" customHeight="1">
      <c r="A98" s="18">
        <v>8</v>
      </c>
      <c r="B98" s="41" t="s">
        <v>227</v>
      </c>
      <c r="C98" s="71" t="s">
        <v>228</v>
      </c>
      <c r="D98" s="76" t="s">
        <v>229</v>
      </c>
      <c r="E98" s="77" t="s">
        <v>230</v>
      </c>
      <c r="F98" s="41" t="s">
        <v>231</v>
      </c>
      <c r="G98" s="41" t="s">
        <v>46</v>
      </c>
      <c r="H98" s="20" t="s">
        <v>222</v>
      </c>
      <c r="I98" s="31">
        <v>7</v>
      </c>
      <c r="J98" s="33">
        <v>8</v>
      </c>
      <c r="K98" s="17"/>
    </row>
    <row r="99" spans="1:11" s="3" customFormat="1" ht="37.5" customHeight="1">
      <c r="A99" s="18">
        <v>9</v>
      </c>
      <c r="B99" s="41" t="s">
        <v>232</v>
      </c>
      <c r="C99" s="78" t="s">
        <v>233</v>
      </c>
      <c r="D99" s="76" t="s">
        <v>234</v>
      </c>
      <c r="E99" s="75" t="s">
        <v>37</v>
      </c>
      <c r="F99" s="74" t="s">
        <v>235</v>
      </c>
      <c r="G99" s="41" t="s">
        <v>103</v>
      </c>
      <c r="H99" s="20" t="s">
        <v>236</v>
      </c>
      <c r="I99" s="31">
        <v>6.3</v>
      </c>
      <c r="J99" s="33">
        <v>7</v>
      </c>
      <c r="K99" s="17"/>
    </row>
    <row r="100" spans="1:11" s="3" customFormat="1" ht="37.5" customHeight="1">
      <c r="A100" s="18">
        <v>10</v>
      </c>
      <c r="B100" s="41" t="s">
        <v>237</v>
      </c>
      <c r="C100" s="78" t="s">
        <v>238</v>
      </c>
      <c r="D100" s="72" t="s">
        <v>239</v>
      </c>
      <c r="E100" s="75" t="s">
        <v>240</v>
      </c>
      <c r="F100" s="41" t="s">
        <v>241</v>
      </c>
      <c r="G100" s="41" t="s">
        <v>39</v>
      </c>
      <c r="H100" s="20" t="s">
        <v>236</v>
      </c>
      <c r="I100" s="31">
        <v>8.7</v>
      </c>
      <c r="J100" s="33">
        <v>8.3</v>
      </c>
      <c r="K100" s="17"/>
    </row>
    <row r="101" spans="1:11" s="3" customFormat="1" ht="37.5" customHeight="1">
      <c r="A101" s="18">
        <v>11</v>
      </c>
      <c r="B101" s="26" t="s">
        <v>242</v>
      </c>
      <c r="C101" s="78" t="s">
        <v>243</v>
      </c>
      <c r="D101" s="76" t="s">
        <v>244</v>
      </c>
      <c r="E101" s="79" t="s">
        <v>245</v>
      </c>
      <c r="F101" s="26" t="s">
        <v>246</v>
      </c>
      <c r="G101" s="26" t="s">
        <v>68</v>
      </c>
      <c r="H101" s="20" t="s">
        <v>236</v>
      </c>
      <c r="I101" s="31">
        <v>7.7</v>
      </c>
      <c r="J101" s="33">
        <v>7.3</v>
      </c>
      <c r="K101" s="17"/>
    </row>
    <row r="102" spans="1:11" s="3" customFormat="1" ht="37.5" customHeight="1">
      <c r="A102" s="18">
        <v>12</v>
      </c>
      <c r="B102" s="26" t="s">
        <v>247</v>
      </c>
      <c r="C102" s="78" t="s">
        <v>248</v>
      </c>
      <c r="D102" s="76" t="s">
        <v>249</v>
      </c>
      <c r="E102" s="79" t="s">
        <v>118</v>
      </c>
      <c r="F102" s="26" t="s">
        <v>250</v>
      </c>
      <c r="G102" s="26" t="s">
        <v>52</v>
      </c>
      <c r="H102" s="20" t="s">
        <v>251</v>
      </c>
      <c r="I102" s="31">
        <v>8</v>
      </c>
      <c r="J102" s="33">
        <v>6.3</v>
      </c>
      <c r="K102" s="17"/>
    </row>
    <row r="103" spans="1:11" s="3" customFormat="1" ht="37.5" customHeight="1">
      <c r="A103" s="18">
        <v>13</v>
      </c>
      <c r="B103" s="41" t="s">
        <v>252</v>
      </c>
      <c r="C103" s="78" t="s">
        <v>253</v>
      </c>
      <c r="D103" s="76" t="s">
        <v>254</v>
      </c>
      <c r="E103" s="75" t="s">
        <v>255</v>
      </c>
      <c r="F103" s="41" t="s">
        <v>256</v>
      </c>
      <c r="G103" s="41" t="s">
        <v>214</v>
      </c>
      <c r="H103" s="20" t="s">
        <v>257</v>
      </c>
      <c r="I103" s="31">
        <v>6.7</v>
      </c>
      <c r="J103" s="33">
        <v>6.5</v>
      </c>
      <c r="K103" s="17"/>
    </row>
    <row r="104" spans="1:11" s="3" customFormat="1" ht="37.5" customHeight="1">
      <c r="A104" s="18">
        <v>14</v>
      </c>
      <c r="B104" s="41" t="s">
        <v>258</v>
      </c>
      <c r="C104" s="78" t="s">
        <v>259</v>
      </c>
      <c r="D104" s="76" t="s">
        <v>126</v>
      </c>
      <c r="E104" s="75" t="s">
        <v>260</v>
      </c>
      <c r="F104" s="41" t="s">
        <v>261</v>
      </c>
      <c r="G104" s="41" t="s">
        <v>129</v>
      </c>
      <c r="H104" s="20" t="s">
        <v>257</v>
      </c>
      <c r="I104" s="31">
        <v>7.3</v>
      </c>
      <c r="J104" s="33">
        <v>5.5</v>
      </c>
      <c r="K104" s="17"/>
    </row>
    <row r="105" spans="1:11" s="13" customFormat="1" ht="33" customHeight="1" hidden="1">
      <c r="A105" s="51" t="s">
        <v>24</v>
      </c>
      <c r="B105" s="51"/>
      <c r="C105" s="42">
        <v>16</v>
      </c>
      <c r="E105" s="14" t="s">
        <v>25</v>
      </c>
      <c r="F105" s="43">
        <f>COUNTA(E91:E104)</f>
        <v>14</v>
      </c>
      <c r="H105" s="51" t="s">
        <v>26</v>
      </c>
      <c r="I105" s="51"/>
      <c r="J105" s="44">
        <f>F105/C105*100%</f>
        <v>0.875</v>
      </c>
      <c r="K105" s="15"/>
    </row>
    <row r="106" spans="1:11" s="12" customFormat="1" ht="24.75" customHeight="1" hidden="1">
      <c r="A106" s="64" t="s">
        <v>27</v>
      </c>
      <c r="B106" s="64"/>
      <c r="C106" s="42">
        <v>16</v>
      </c>
      <c r="E106" s="14" t="s">
        <v>28</v>
      </c>
      <c r="F106" s="43">
        <f>C105-F105</f>
        <v>2</v>
      </c>
      <c r="H106" s="65" t="s">
        <v>29</v>
      </c>
      <c r="I106" s="65"/>
      <c r="J106" s="44">
        <f>F106/C105*100%</f>
        <v>0.125</v>
      </c>
      <c r="K106" s="15"/>
    </row>
    <row r="107" spans="1:20" s="6" customFormat="1" ht="33" customHeight="1" hidden="1">
      <c r="A107" s="66" t="s">
        <v>7</v>
      </c>
      <c r="B107" s="66"/>
      <c r="C107" s="66"/>
      <c r="D107" s="61" t="s">
        <v>6</v>
      </c>
      <c r="E107" s="61"/>
      <c r="F107" s="61" t="s">
        <v>13</v>
      </c>
      <c r="G107" s="61"/>
      <c r="H107" s="61"/>
      <c r="I107" s="61" t="s">
        <v>15</v>
      </c>
      <c r="J107" s="61"/>
      <c r="K107" s="61"/>
      <c r="L107" s="5"/>
      <c r="T107" s="7"/>
    </row>
    <row r="108" spans="2:20" s="8" customFormat="1" ht="15.75" hidden="1">
      <c r="B108" s="9"/>
      <c r="I108" s="48" t="s">
        <v>14</v>
      </c>
      <c r="J108" s="48"/>
      <c r="K108" s="48"/>
      <c r="T108" s="10"/>
    </row>
    <row r="109" spans="2:20" s="8" customFormat="1" ht="30" customHeight="1" hidden="1">
      <c r="B109" s="9"/>
      <c r="I109" s="36"/>
      <c r="J109" s="36"/>
      <c r="T109" s="10"/>
    </row>
    <row r="110" spans="2:20" s="8" customFormat="1" ht="30" customHeight="1" hidden="1">
      <c r="B110" s="9"/>
      <c r="I110" s="36"/>
      <c r="J110" s="36"/>
      <c r="T110" s="10"/>
    </row>
    <row r="111" spans="2:20" s="8" customFormat="1" ht="30" customHeight="1" hidden="1">
      <c r="B111" s="9"/>
      <c r="I111" s="36"/>
      <c r="J111" s="36"/>
      <c r="T111" s="10"/>
    </row>
    <row r="112" spans="1:20" s="8" customFormat="1" ht="15.75" hidden="1">
      <c r="A112" s="63" t="s">
        <v>11</v>
      </c>
      <c r="B112" s="63"/>
      <c r="C112" s="63"/>
      <c r="D112" s="63" t="s">
        <v>18</v>
      </c>
      <c r="E112" s="63"/>
      <c r="F112" s="63" t="s">
        <v>16</v>
      </c>
      <c r="G112" s="63"/>
      <c r="H112" s="63"/>
      <c r="I112" s="63" t="s">
        <v>8</v>
      </c>
      <c r="J112" s="63"/>
      <c r="K112" s="63"/>
      <c r="L112" s="11"/>
      <c r="M112" s="11"/>
      <c r="T112" s="10"/>
    </row>
  </sheetData>
  <sheetProtection/>
  <mergeCells count="60">
    <mergeCell ref="I108:K108"/>
    <mergeCell ref="A112:C112"/>
    <mergeCell ref="D112:E112"/>
    <mergeCell ref="F112:H112"/>
    <mergeCell ref="I112:K112"/>
    <mergeCell ref="A106:B106"/>
    <mergeCell ref="H106:I106"/>
    <mergeCell ref="A107:C107"/>
    <mergeCell ref="D107:E107"/>
    <mergeCell ref="F107:H107"/>
    <mergeCell ref="I107:K107"/>
    <mergeCell ref="G89:G90"/>
    <mergeCell ref="H89:H90"/>
    <mergeCell ref="I89:I90"/>
    <mergeCell ref="J89:J90"/>
    <mergeCell ref="K89:K90"/>
    <mergeCell ref="A105:B105"/>
    <mergeCell ref="H105:I105"/>
    <mergeCell ref="A89:A90"/>
    <mergeCell ref="B89:B90"/>
    <mergeCell ref="C89:C90"/>
    <mergeCell ref="D89:D90"/>
    <mergeCell ref="E89:E90"/>
    <mergeCell ref="F89:F90"/>
    <mergeCell ref="A83:D83"/>
    <mergeCell ref="E83:K83"/>
    <mergeCell ref="A84:D84"/>
    <mergeCell ref="E84:K84"/>
    <mergeCell ref="E85:K85"/>
    <mergeCell ref="A87:K87"/>
    <mergeCell ref="I41:K41"/>
    <mergeCell ref="A45:C45"/>
    <mergeCell ref="D45:E45"/>
    <mergeCell ref="F45:H45"/>
    <mergeCell ref="I45:K45"/>
    <mergeCell ref="A39:B39"/>
    <mergeCell ref="H39:I39"/>
    <mergeCell ref="A40:C40"/>
    <mergeCell ref="D40:E40"/>
    <mergeCell ref="F40:H40"/>
    <mergeCell ref="I40:K40"/>
    <mergeCell ref="G7:G8"/>
    <mergeCell ref="H7:H8"/>
    <mergeCell ref="I7:I8"/>
    <mergeCell ref="J7:J8"/>
    <mergeCell ref="K7:K8"/>
    <mergeCell ref="A38:B38"/>
    <mergeCell ref="H38:I38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30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24</v>
      </c>
      <c r="B52" s="51"/>
      <c r="C52" s="42">
        <v>29</v>
      </c>
      <c r="E52" s="14" t="s">
        <v>25</v>
      </c>
      <c r="F52" s="43">
        <f>COUNTA(E9:E51)</f>
        <v>0</v>
      </c>
      <c r="H52" s="51" t="s">
        <v>26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27</v>
      </c>
      <c r="B53" s="64"/>
      <c r="C53" s="42">
        <v>24</v>
      </c>
      <c r="E53" s="14" t="s">
        <v>28</v>
      </c>
      <c r="F53" s="43">
        <f>C52-F52</f>
        <v>29</v>
      </c>
      <c r="H53" s="65" t="s">
        <v>29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15.75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18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2019-05-15T07:44:40Z</cp:lastPrinted>
  <dcterms:created xsi:type="dcterms:W3CDTF">2004-10-19T15:07:24Z</dcterms:created>
  <dcterms:modified xsi:type="dcterms:W3CDTF">2019-05-15T07:45:49Z</dcterms:modified>
  <cp:category/>
  <cp:version/>
  <cp:contentType/>
  <cp:contentStatus/>
</cp:coreProperties>
</file>