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0"/>
  </bookViews>
  <sheets>
    <sheet name="K80A" sheetId="1" r:id="rId1"/>
    <sheet name="K80B" sheetId="2" r:id="rId2"/>
  </sheets>
  <definedNames/>
  <calcPr fullCalcOnLoad="1"/>
</workbook>
</file>

<file path=xl/sharedStrings.xml><?xml version="1.0" encoding="utf-8"?>
<sst xmlns="http://schemas.openxmlformats.org/spreadsheetml/2006/main" count="298" uniqueCount="135">
  <si>
    <t>PGS.TS. Lê Đức Toàn</t>
  </si>
  <si>
    <t>Khá</t>
  </si>
  <si>
    <t>Giỏi</t>
  </si>
  <si>
    <t>GHI
CHÚ</t>
  </si>
  <si>
    <t>XẾP 
LOẠI</t>
  </si>
  <si>
    <t>ĐTB</t>
  </si>
  <si>
    <t>NGÀY SINH</t>
  </si>
  <si>
    <t>TÊN</t>
  </si>
  <si>
    <t>HỌ</t>
  </si>
  <si>
    <t>STT</t>
  </si>
  <si>
    <t>GIÁM ĐỐC TT</t>
  </si>
  <si>
    <t>GIÁO VỤ TT</t>
  </si>
  <si>
    <t>Nguyễn Lê Quế Châu</t>
  </si>
  <si>
    <t>NƠI 
SINH</t>
  </si>
  <si>
    <t>BỘ GIÁO DỤC &amp; ĐÀO TẠO</t>
  </si>
  <si>
    <t>TRƯỜNG ĐẠI HỌC DUY TÂN</t>
  </si>
  <si>
    <t>PHÓ HIỆU TRƯỞNG</t>
  </si>
  <si>
    <t>Phan Phụng Hội</t>
  </si>
  <si>
    <t>XÁC NHẬN CỦA P. KH-TC</t>
  </si>
  <si>
    <t>KT. HIỆU TRƯỞNG</t>
  </si>
  <si>
    <t>Đà Nẵng</t>
  </si>
  <si>
    <t>Quảng Nam</t>
  </si>
  <si>
    <t>Đăk Lăk</t>
  </si>
  <si>
    <t>MSSV</t>
  </si>
  <si>
    <t>LỚP
 TT</t>
  </si>
  <si>
    <t>ThS. Đặng Ngọc Trung</t>
  </si>
  <si>
    <t>Tuấn</t>
  </si>
  <si>
    <t>Dương</t>
  </si>
  <si>
    <t>Danh sách này kèm theo Quyết định số:              /QĐ-ĐHDT ngày         tháng         năm 2019</t>
  </si>
  <si>
    <t>Nguyễn Thị</t>
  </si>
  <si>
    <t>Quảng Ngãi</t>
  </si>
  <si>
    <t>Trung Bình</t>
  </si>
  <si>
    <t>Phạm Thị Thu</t>
  </si>
  <si>
    <t>Hạnh</t>
  </si>
  <si>
    <t>Hiền</t>
  </si>
  <si>
    <t>Võ Thị Mỹ</t>
  </si>
  <si>
    <t>Ngọc</t>
  </si>
  <si>
    <t>Nguyệt</t>
  </si>
  <si>
    <t>Nhi</t>
  </si>
  <si>
    <t>Phạm Thị</t>
  </si>
  <si>
    <t xml:space="preserve">Nguyễn Thị 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</si>
  <si>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</si>
  <si>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</si>
  <si>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</si>
  <si>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</si>
  <si>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</si>
  <si>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</si>
  <si>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Lê Phỉ</t>
  </si>
  <si>
    <t>Đức</t>
  </si>
  <si>
    <t>Lê Thị Cảnh</t>
  </si>
  <si>
    <t>Dung</t>
  </si>
  <si>
    <t>Nguyễn Thị Thảo</t>
  </si>
  <si>
    <t xml:space="preserve">Nguyễn Phan Thùy </t>
  </si>
  <si>
    <t>Vũ Thị Hồng</t>
  </si>
  <si>
    <t>Trần Thị Ngọc</t>
  </si>
  <si>
    <t xml:space="preserve">Đặng Thị Mỹ </t>
  </si>
  <si>
    <t>Hiếu</t>
  </si>
  <si>
    <t>26/05/1998</t>
  </si>
  <si>
    <t>Bình Định</t>
  </si>
  <si>
    <t xml:space="preserve">Nguyễn Thái </t>
  </si>
  <si>
    <t>Hòa</t>
  </si>
  <si>
    <t>Hồng</t>
  </si>
  <si>
    <t>Nguyễn Ngọc Bảo</t>
  </si>
  <si>
    <t>Khánh</t>
  </si>
  <si>
    <t>Bùi Trọng</t>
  </si>
  <si>
    <t>La</t>
  </si>
  <si>
    <t>Đỗ Thị Thảo</t>
  </si>
  <si>
    <t>Ngân</t>
  </si>
  <si>
    <t>Nguyễn Bá</t>
  </si>
  <si>
    <t>Thừa Thiên Huế</t>
  </si>
  <si>
    <t>Hồ Thị Hiền</t>
  </si>
  <si>
    <t>Trần Ngọc Uyên</t>
  </si>
  <si>
    <t>Phương</t>
  </si>
  <si>
    <t>Nguyễn Thị Thúy</t>
  </si>
  <si>
    <t>Quyền</t>
  </si>
  <si>
    <t>Nguyễn Diệu</t>
  </si>
  <si>
    <t>Sương</t>
  </si>
  <si>
    <t>Trần Thị Thủy</t>
  </si>
  <si>
    <t>Tiên</t>
  </si>
  <si>
    <t>Trương Công</t>
  </si>
  <si>
    <t>Nguyễn Ngọc Phương</t>
  </si>
  <si>
    <t>Uyên</t>
  </si>
  <si>
    <t>Nguyễn Tường</t>
  </si>
  <si>
    <t>Vân</t>
  </si>
  <si>
    <t>Lê Thị Ngọc</t>
  </si>
  <si>
    <t>Ái</t>
  </si>
  <si>
    <t>Giàu</t>
  </si>
  <si>
    <t>26/02/1996</t>
  </si>
  <si>
    <t xml:space="preserve">Lê Nguyễn Thu </t>
  </si>
  <si>
    <t>19/10/1997</t>
  </si>
  <si>
    <t xml:space="preserve">Trần Thị Tố </t>
  </si>
  <si>
    <t>Như</t>
  </si>
  <si>
    <t>02/02/1997</t>
  </si>
  <si>
    <t xml:space="preserve">Phan Võ Phương </t>
  </si>
  <si>
    <t>Thắm</t>
  </si>
  <si>
    <t>01/07/1997</t>
  </si>
  <si>
    <t>Thi</t>
  </si>
  <si>
    <t>Nguyễn Thị Kim</t>
  </si>
  <si>
    <t>Thùy</t>
  </si>
  <si>
    <t>11/10/1998</t>
  </si>
  <si>
    <t>Lê Thị Hồng</t>
  </si>
  <si>
    <t>2120237500</t>
  </si>
  <si>
    <t>2220277847</t>
  </si>
  <si>
    <t>2120239347</t>
  </si>
  <si>
    <t>2120715618</t>
  </si>
  <si>
    <t>2220218719</t>
  </si>
  <si>
    <t>2220274508</t>
  </si>
  <si>
    <t>2120233789</t>
  </si>
  <si>
    <t>2221214457</t>
  </si>
  <si>
    <t>2120218300</t>
  </si>
  <si>
    <t>2120238637</t>
  </si>
  <si>
    <t>2120236867</t>
  </si>
  <si>
    <t>2120238210</t>
  </si>
  <si>
    <t>2221277874</t>
  </si>
  <si>
    <t>2120233784</t>
  </si>
  <si>
    <t>2220274503</t>
  </si>
  <si>
    <t>2220279358</t>
  </si>
  <si>
    <t>2120213434</t>
  </si>
  <si>
    <t>2120213364</t>
  </si>
  <si>
    <t>2120217924</t>
  </si>
  <si>
    <t>2220277868</t>
  </si>
  <si>
    <t>2220274500</t>
  </si>
  <si>
    <t>K80A</t>
  </si>
  <si>
    <t>K80B</t>
  </si>
  <si>
    <t>Ngày thi: 01, 02/3/2019 - Tại Hội đồng thi: 03 QT</t>
  </si>
  <si>
    <t>SỐ LƯỢNG: 26 Chứng chỉ</t>
  </si>
  <si>
    <t>SỐ LƯỢNG: 08 Chứng chỉ</t>
  </si>
  <si>
    <t xml:space="preserve">DANH SÁCH LỚP KỸ THUẬT VIÊN </t>
  </si>
  <si>
    <t>XIN CẤP CHỨNG CHỈ - LỚP K80B (Phân ngành QTVP)</t>
  </si>
  <si>
    <t>XIN CẤP CHỨNG CHỈ - LỚP K80A (Phân ngành QTVP)</t>
  </si>
  <si>
    <t>DANH SÁCH LỚP KỸ THUẬT VIÊN XIN CẤP CHỨNG CHỈ</t>
  </si>
  <si>
    <t>ĐÃ DỰ THI BỔ SUNG VỚI LỚP K80A (Phân ngành QTVP)</t>
  </si>
  <si>
    <t>Nguyễn Thị Thùy</t>
  </si>
  <si>
    <t>K79A</t>
  </si>
  <si>
    <t>SỐ LƯỢNG: 01 Chứng chỉ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</si>
</sst>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  <numFmt numFmtId="174" formatCode="0.0%"/>
  </numFmts>
  <fonts count="59">
    <font>
      <sz val="11"/>
      <name val="Times New Roman"/>
      <family val="0"/>
    </font>
    <font>
      <sz val="11"/>
      <color indexed="8"/>
      <name val="Arial"/>
      <family val="2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11" fillId="32" borderId="7" applyNumberFormat="0" applyFont="0" applyAlignment="0" applyProtection="0"/>
    <xf numFmtId="0" fontId="52" fillId="27" borderId="8" applyNumberFormat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/>
    </xf>
    <xf numFmtId="0" fontId="57" fillId="33" borderId="12" xfId="0" applyFont="1" applyFill="1" applyBorder="1" applyAlignment="1">
      <alignment horizontal="left"/>
    </xf>
    <xf numFmtId="173" fontId="58" fillId="33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56" fillId="33" borderId="11" xfId="0" applyFont="1" applyFill="1" applyBorder="1" applyAlignment="1">
      <alignment/>
    </xf>
    <xf numFmtId="14" fontId="58" fillId="33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174" fontId="3" fillId="0" borderId="0" xfId="0" applyNumberFormat="1" applyFont="1" applyBorder="1" applyAlignment="1">
      <alignment horizontal="left"/>
    </xf>
    <xf numFmtId="17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57" fillId="33" borderId="12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33" borderId="13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14" fontId="57" fillId="33" borderId="12" xfId="0" applyNumberFormat="1" applyFont="1" applyFill="1" applyBorder="1" applyAlignment="1">
      <alignment horizontal="left"/>
    </xf>
    <xf numFmtId="14" fontId="56" fillId="33" borderId="11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left"/>
    </xf>
    <xf numFmtId="173" fontId="58" fillId="33" borderId="1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0" fontId="58" fillId="33" borderId="10" xfId="57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2"/>
  <sheetViews>
    <sheetView tabSelected="1" zoomScale="115" zoomScaleNormal="115" zoomScalePageLayoutView="0" workbookViewId="0" topLeftCell="A1">
      <selection activeCell="C52" sqref="C52:C53"/>
    </sheetView>
  </sheetViews>
  <sheetFormatPr defaultColWidth="9.140625" defaultRowHeight="15"/>
  <cols>
    <col min="1" max="1" width="6.28125" style="0" customWidth="1"/>
    <col min="2" max="2" width="15.28125" style="0" customWidth="1"/>
    <col min="3" max="3" width="20.8515625" style="0" customWidth="1"/>
    <col min="4" max="4" width="7.140625" style="0" customWidth="1"/>
    <col min="5" max="5" width="9.8515625" style="2" customWidth="1"/>
    <col min="6" max="6" width="10.00390625" style="2" customWidth="1"/>
    <col min="7" max="7" width="8.421875" style="0" customWidth="1"/>
    <col min="8" max="8" width="8.7109375" style="0" customWidth="1"/>
    <col min="9" max="9" width="12.7109375" style="0" customWidth="1"/>
    <col min="10" max="10" width="8.140625" style="0" customWidth="1"/>
    <col min="11" max="11" width="6.003906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6" customFormat="1" ht="21" customHeight="1">
      <c r="A1" s="71" t="s">
        <v>14</v>
      </c>
      <c r="B1" s="71"/>
      <c r="C1" s="71"/>
      <c r="D1" s="76" t="s">
        <v>127</v>
      </c>
      <c r="E1" s="76"/>
      <c r="F1" s="76"/>
      <c r="G1" s="76"/>
      <c r="H1" s="76"/>
      <c r="I1" s="76"/>
      <c r="J1" s="76"/>
      <c r="K1" s="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0" s="6" customFormat="1" ht="21" customHeight="1">
      <c r="A2" s="70" t="s">
        <v>15</v>
      </c>
      <c r="B2" s="70"/>
      <c r="C2" s="70"/>
      <c r="D2" s="76" t="s">
        <v>129</v>
      </c>
      <c r="E2" s="76"/>
      <c r="F2" s="76"/>
      <c r="G2" s="76"/>
      <c r="H2" s="76"/>
      <c r="I2" s="76"/>
      <c r="J2" s="76"/>
      <c r="K2" s="5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4:100" s="8" customFormat="1" ht="21" customHeight="1">
      <c r="D3" s="77" t="s">
        <v>124</v>
      </c>
      <c r="E3" s="77"/>
      <c r="F3" s="77"/>
      <c r="G3" s="77"/>
      <c r="H3" s="77"/>
      <c r="I3" s="77"/>
      <c r="J3" s="77"/>
      <c r="K3" s="5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</row>
    <row r="4" spans="4:100" s="6" customFormat="1" ht="21" customHeight="1">
      <c r="D4" s="78" t="s">
        <v>125</v>
      </c>
      <c r="E4" s="78"/>
      <c r="F4" s="78"/>
      <c r="G4" s="78"/>
      <c r="H4" s="78"/>
      <c r="I4" s="78"/>
      <c r="J4" s="78"/>
      <c r="K4" s="5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</row>
    <row r="5" spans="4:100" s="6" customFormat="1" ht="9.75" customHeight="1">
      <c r="D5" s="11"/>
      <c r="E5" s="11"/>
      <c r="F5" s="11"/>
      <c r="G5" s="11"/>
      <c r="H5" s="11"/>
      <c r="I5" s="1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</row>
    <row r="6" spans="1:98" s="6" customFormat="1" ht="18.75" customHeight="1">
      <c r="A6" s="80" t="s">
        <v>28</v>
      </c>
      <c r="B6" s="80"/>
      <c r="C6" s="80"/>
      <c r="D6" s="80"/>
      <c r="E6" s="80"/>
      <c r="F6" s="80"/>
      <c r="G6" s="80"/>
      <c r="H6" s="80"/>
      <c r="I6" s="8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10" s="10" customFormat="1" ht="25.5" customHeight="1">
      <c r="A8" s="72" t="s">
        <v>9</v>
      </c>
      <c r="B8" s="81" t="s">
        <v>23</v>
      </c>
      <c r="C8" s="73" t="s">
        <v>8</v>
      </c>
      <c r="D8" s="74" t="s">
        <v>7</v>
      </c>
      <c r="E8" s="75" t="s">
        <v>6</v>
      </c>
      <c r="F8" s="75" t="s">
        <v>13</v>
      </c>
      <c r="G8" s="75" t="s">
        <v>24</v>
      </c>
      <c r="H8" s="72" t="s">
        <v>5</v>
      </c>
      <c r="I8" s="75" t="s">
        <v>4</v>
      </c>
      <c r="J8" s="85" t="s">
        <v>3</v>
      </c>
    </row>
    <row r="9" spans="1:10" s="5" customFormat="1" ht="25.5" customHeight="1">
      <c r="A9" s="72"/>
      <c r="B9" s="82"/>
      <c r="C9" s="73"/>
      <c r="D9" s="74"/>
      <c r="E9" s="75"/>
      <c r="F9" s="75"/>
      <c r="G9" s="75"/>
      <c r="H9" s="72"/>
      <c r="I9" s="72"/>
      <c r="J9" s="86"/>
    </row>
    <row r="10" spans="1:10" s="5" customFormat="1" ht="21" customHeight="1">
      <c r="A10" s="23">
        <v>1</v>
      </c>
      <c r="B10" s="42">
        <v>2121213382</v>
      </c>
      <c r="C10" s="39" t="s">
        <v>47</v>
      </c>
      <c r="D10" s="40" t="s">
        <v>48</v>
      </c>
      <c r="E10" s="41">
        <v>35526</v>
      </c>
      <c r="F10" s="42" t="s">
        <v>21</v>
      </c>
      <c r="G10" s="68" t="s">
        <v>122</v>
      </c>
      <c r="H10" s="38">
        <v>7.17</v>
      </c>
      <c r="I10" s="22" t="s">
        <v>1</v>
      </c>
      <c r="J10" s="37"/>
    </row>
    <row r="11" spans="1:10" s="5" customFormat="1" ht="21" customHeight="1">
      <c r="A11" s="23">
        <v>2</v>
      </c>
      <c r="B11" s="42" t="s">
        <v>101</v>
      </c>
      <c r="C11" s="39" t="s">
        <v>49</v>
      </c>
      <c r="D11" s="40" t="s">
        <v>50</v>
      </c>
      <c r="E11" s="41">
        <v>35707</v>
      </c>
      <c r="F11" s="42" t="s">
        <v>21</v>
      </c>
      <c r="G11" s="68" t="s">
        <v>122</v>
      </c>
      <c r="H11" s="38">
        <v>7.630000000000001</v>
      </c>
      <c r="I11" s="22" t="s">
        <v>1</v>
      </c>
      <c r="J11" s="37"/>
    </row>
    <row r="12" spans="1:10" s="5" customFormat="1" ht="21" customHeight="1">
      <c r="A12" s="23">
        <v>3</v>
      </c>
      <c r="B12" s="42" t="s">
        <v>102</v>
      </c>
      <c r="C12" s="39" t="s">
        <v>51</v>
      </c>
      <c r="D12" s="40" t="s">
        <v>50</v>
      </c>
      <c r="E12" s="41">
        <v>35828</v>
      </c>
      <c r="F12" s="42" t="s">
        <v>21</v>
      </c>
      <c r="G12" s="68" t="s">
        <v>122</v>
      </c>
      <c r="H12" s="38">
        <v>7.32</v>
      </c>
      <c r="I12" s="22" t="s">
        <v>1</v>
      </c>
      <c r="J12" s="37"/>
    </row>
    <row r="13" spans="1:10" s="5" customFormat="1" ht="21" customHeight="1">
      <c r="A13" s="23">
        <v>4</v>
      </c>
      <c r="B13" s="42" t="s">
        <v>103</v>
      </c>
      <c r="C13" s="55" t="s">
        <v>52</v>
      </c>
      <c r="D13" s="56" t="s">
        <v>27</v>
      </c>
      <c r="E13" s="41">
        <v>35636</v>
      </c>
      <c r="F13" s="42" t="s">
        <v>21</v>
      </c>
      <c r="G13" s="68" t="s">
        <v>122</v>
      </c>
      <c r="H13" s="38">
        <v>6.93</v>
      </c>
      <c r="I13" s="22" t="s">
        <v>31</v>
      </c>
      <c r="J13" s="37"/>
    </row>
    <row r="14" spans="1:10" s="5" customFormat="1" ht="21" customHeight="1">
      <c r="A14" s="23">
        <v>5</v>
      </c>
      <c r="B14" s="42" t="s">
        <v>104</v>
      </c>
      <c r="C14" s="39" t="s">
        <v>35</v>
      </c>
      <c r="D14" s="40" t="s">
        <v>33</v>
      </c>
      <c r="E14" s="41">
        <v>35490</v>
      </c>
      <c r="F14" s="42" t="s">
        <v>20</v>
      </c>
      <c r="G14" s="68" t="s">
        <v>122</v>
      </c>
      <c r="H14" s="38">
        <v>5.92</v>
      </c>
      <c r="I14" s="22" t="s">
        <v>31</v>
      </c>
      <c r="J14" s="37"/>
    </row>
    <row r="15" spans="1:10" s="5" customFormat="1" ht="21" customHeight="1">
      <c r="A15" s="23">
        <v>6</v>
      </c>
      <c r="B15" s="35">
        <v>2120785618</v>
      </c>
      <c r="C15" s="33" t="s">
        <v>53</v>
      </c>
      <c r="D15" s="32" t="s">
        <v>33</v>
      </c>
      <c r="E15" s="34">
        <v>35519</v>
      </c>
      <c r="F15" s="35" t="s">
        <v>20</v>
      </c>
      <c r="G15" s="68" t="s">
        <v>122</v>
      </c>
      <c r="H15" s="38">
        <v>7.46</v>
      </c>
      <c r="I15" s="22" t="s">
        <v>1</v>
      </c>
      <c r="J15" s="37"/>
    </row>
    <row r="16" spans="1:10" s="5" customFormat="1" ht="21" customHeight="1">
      <c r="A16" s="23">
        <v>7</v>
      </c>
      <c r="B16" s="35" t="s">
        <v>105</v>
      </c>
      <c r="C16" s="33" t="s">
        <v>39</v>
      </c>
      <c r="D16" s="32" t="s">
        <v>34</v>
      </c>
      <c r="E16" s="34">
        <v>32189</v>
      </c>
      <c r="F16" s="35" t="s">
        <v>21</v>
      </c>
      <c r="G16" s="68" t="s">
        <v>122</v>
      </c>
      <c r="H16" s="38">
        <v>7.77</v>
      </c>
      <c r="I16" s="22" t="s">
        <v>1</v>
      </c>
      <c r="J16" s="37"/>
    </row>
    <row r="17" spans="1:10" s="5" customFormat="1" ht="21" customHeight="1">
      <c r="A17" s="23">
        <v>8</v>
      </c>
      <c r="B17" s="15">
        <v>2120213320</v>
      </c>
      <c r="C17" s="20" t="s">
        <v>54</v>
      </c>
      <c r="D17" s="16" t="s">
        <v>34</v>
      </c>
      <c r="E17" s="14">
        <v>35556</v>
      </c>
      <c r="F17" s="15" t="s">
        <v>20</v>
      </c>
      <c r="G17" s="68" t="s">
        <v>122</v>
      </c>
      <c r="H17" s="38">
        <v>6.880000000000001</v>
      </c>
      <c r="I17" s="22" t="s">
        <v>31</v>
      </c>
      <c r="J17" s="37"/>
    </row>
    <row r="18" spans="1:10" s="5" customFormat="1" ht="21" customHeight="1">
      <c r="A18" s="23">
        <v>9</v>
      </c>
      <c r="B18" s="59" t="s">
        <v>106</v>
      </c>
      <c r="C18" s="57" t="s">
        <v>55</v>
      </c>
      <c r="D18" s="58" t="s">
        <v>56</v>
      </c>
      <c r="E18" s="59" t="s">
        <v>57</v>
      </c>
      <c r="F18" s="59" t="s">
        <v>58</v>
      </c>
      <c r="G18" s="68" t="s">
        <v>122</v>
      </c>
      <c r="H18" s="38">
        <v>7.02</v>
      </c>
      <c r="I18" s="22" t="s">
        <v>1</v>
      </c>
      <c r="J18" s="37"/>
    </row>
    <row r="19" spans="1:10" s="5" customFormat="1" ht="21" customHeight="1">
      <c r="A19" s="23">
        <v>10</v>
      </c>
      <c r="B19" s="42" t="s">
        <v>107</v>
      </c>
      <c r="C19" s="39" t="s">
        <v>59</v>
      </c>
      <c r="D19" s="40" t="s">
        <v>60</v>
      </c>
      <c r="E19" s="41">
        <v>35475</v>
      </c>
      <c r="F19" s="42" t="s">
        <v>20</v>
      </c>
      <c r="G19" s="68" t="s">
        <v>122</v>
      </c>
      <c r="H19" s="38">
        <v>6.98</v>
      </c>
      <c r="I19" s="22" t="s">
        <v>1</v>
      </c>
      <c r="J19" s="37"/>
    </row>
    <row r="20" spans="1:10" s="5" customFormat="1" ht="21" customHeight="1">
      <c r="A20" s="23">
        <v>11</v>
      </c>
      <c r="B20" s="42">
        <v>2120213413</v>
      </c>
      <c r="C20" s="60" t="s">
        <v>29</v>
      </c>
      <c r="D20" s="61" t="s">
        <v>61</v>
      </c>
      <c r="E20" s="41">
        <v>35750</v>
      </c>
      <c r="F20" s="42" t="s">
        <v>21</v>
      </c>
      <c r="G20" s="68" t="s">
        <v>122</v>
      </c>
      <c r="H20" s="38">
        <v>7.21</v>
      </c>
      <c r="I20" s="22" t="s">
        <v>1</v>
      </c>
      <c r="J20" s="37"/>
    </row>
    <row r="21" spans="1:10" s="5" customFormat="1" ht="21" customHeight="1">
      <c r="A21" s="23">
        <v>12</v>
      </c>
      <c r="B21" s="42">
        <v>2021357996</v>
      </c>
      <c r="C21" s="39" t="s">
        <v>62</v>
      </c>
      <c r="D21" s="40" t="s">
        <v>63</v>
      </c>
      <c r="E21" s="41">
        <v>35418</v>
      </c>
      <c r="F21" s="42" t="s">
        <v>20</v>
      </c>
      <c r="G21" s="68" t="s">
        <v>122</v>
      </c>
      <c r="H21" s="38">
        <v>8.52</v>
      </c>
      <c r="I21" s="22" t="s">
        <v>2</v>
      </c>
      <c r="J21" s="37"/>
    </row>
    <row r="22" spans="1:10" s="5" customFormat="1" ht="21" customHeight="1">
      <c r="A22" s="23">
        <v>13</v>
      </c>
      <c r="B22" s="42" t="s">
        <v>108</v>
      </c>
      <c r="C22" s="39" t="s">
        <v>64</v>
      </c>
      <c r="D22" s="40" t="s">
        <v>65</v>
      </c>
      <c r="E22" s="41">
        <v>35891</v>
      </c>
      <c r="F22" s="42" t="s">
        <v>22</v>
      </c>
      <c r="G22" s="68" t="s">
        <v>122</v>
      </c>
      <c r="H22" s="38">
        <v>6.220000000000001</v>
      </c>
      <c r="I22" s="22" t="s">
        <v>31</v>
      </c>
      <c r="J22" s="37"/>
    </row>
    <row r="23" spans="1:10" s="5" customFormat="1" ht="21" customHeight="1">
      <c r="A23" s="23">
        <v>14</v>
      </c>
      <c r="B23" s="42">
        <v>2120717622</v>
      </c>
      <c r="C23" s="39" t="s">
        <v>66</v>
      </c>
      <c r="D23" s="40" t="s">
        <v>67</v>
      </c>
      <c r="E23" s="41">
        <v>35619</v>
      </c>
      <c r="F23" s="42" t="s">
        <v>58</v>
      </c>
      <c r="G23" s="68" t="s">
        <v>122</v>
      </c>
      <c r="H23" s="38">
        <v>8.38</v>
      </c>
      <c r="I23" s="22" t="s">
        <v>2</v>
      </c>
      <c r="J23" s="37"/>
    </row>
    <row r="24" spans="1:10" s="5" customFormat="1" ht="21" customHeight="1">
      <c r="A24" s="23">
        <v>15</v>
      </c>
      <c r="B24" s="42" t="s">
        <v>109</v>
      </c>
      <c r="C24" s="39" t="s">
        <v>66</v>
      </c>
      <c r="D24" s="40" t="s">
        <v>67</v>
      </c>
      <c r="E24" s="41">
        <v>35359</v>
      </c>
      <c r="F24" s="42" t="s">
        <v>20</v>
      </c>
      <c r="G24" s="68" t="s">
        <v>122</v>
      </c>
      <c r="H24" s="38">
        <v>7.46</v>
      </c>
      <c r="I24" s="22" t="s">
        <v>1</v>
      </c>
      <c r="J24" s="37"/>
    </row>
    <row r="25" spans="1:10" s="5" customFormat="1" ht="21" customHeight="1">
      <c r="A25" s="23">
        <v>16</v>
      </c>
      <c r="B25" s="42">
        <v>2121717103</v>
      </c>
      <c r="C25" s="39" t="s">
        <v>68</v>
      </c>
      <c r="D25" s="40" t="s">
        <v>36</v>
      </c>
      <c r="E25" s="41">
        <v>35431</v>
      </c>
      <c r="F25" s="62" t="s">
        <v>21</v>
      </c>
      <c r="G25" s="68" t="s">
        <v>122</v>
      </c>
      <c r="H25" s="38">
        <v>7.01</v>
      </c>
      <c r="I25" s="22" t="s">
        <v>1</v>
      </c>
      <c r="J25" s="37"/>
    </row>
    <row r="26" spans="1:10" s="5" customFormat="1" ht="21" customHeight="1">
      <c r="A26" s="23">
        <v>17</v>
      </c>
      <c r="B26" s="42" t="s">
        <v>110</v>
      </c>
      <c r="C26" s="39" t="s">
        <v>40</v>
      </c>
      <c r="D26" s="40" t="s">
        <v>37</v>
      </c>
      <c r="E26" s="41">
        <v>35560</v>
      </c>
      <c r="F26" s="42" t="s">
        <v>69</v>
      </c>
      <c r="G26" s="68" t="s">
        <v>122</v>
      </c>
      <c r="H26" s="38">
        <v>7.08</v>
      </c>
      <c r="I26" s="22" t="s">
        <v>1</v>
      </c>
      <c r="J26" s="37"/>
    </row>
    <row r="27" spans="1:10" s="5" customFormat="1" ht="21" customHeight="1">
      <c r="A27" s="23">
        <v>18</v>
      </c>
      <c r="B27" s="42">
        <v>2020523879</v>
      </c>
      <c r="C27" s="39" t="s">
        <v>70</v>
      </c>
      <c r="D27" s="40" t="s">
        <v>38</v>
      </c>
      <c r="E27" s="41">
        <v>35345</v>
      </c>
      <c r="F27" s="42" t="s">
        <v>22</v>
      </c>
      <c r="G27" s="68" t="s">
        <v>122</v>
      </c>
      <c r="H27" s="38">
        <v>8.32</v>
      </c>
      <c r="I27" s="22" t="s">
        <v>2</v>
      </c>
      <c r="J27" s="37"/>
    </row>
    <row r="28" spans="1:10" s="5" customFormat="1" ht="21" customHeight="1">
      <c r="A28" s="23">
        <v>19</v>
      </c>
      <c r="B28" s="67">
        <v>2120257728</v>
      </c>
      <c r="C28" s="39" t="s">
        <v>71</v>
      </c>
      <c r="D28" s="63" t="s">
        <v>72</v>
      </c>
      <c r="E28" s="64">
        <v>35461</v>
      </c>
      <c r="F28" s="42" t="s">
        <v>20</v>
      </c>
      <c r="G28" s="68" t="s">
        <v>122</v>
      </c>
      <c r="H28" s="38">
        <v>8.16</v>
      </c>
      <c r="I28" s="22" t="s">
        <v>2</v>
      </c>
      <c r="J28" s="37"/>
    </row>
    <row r="29" spans="1:10" s="5" customFormat="1" ht="21" customHeight="1">
      <c r="A29" s="23">
        <v>20</v>
      </c>
      <c r="B29" s="42" t="s">
        <v>111</v>
      </c>
      <c r="C29" s="39" t="s">
        <v>73</v>
      </c>
      <c r="D29" s="40" t="s">
        <v>74</v>
      </c>
      <c r="E29" s="41">
        <v>35456</v>
      </c>
      <c r="F29" s="42" t="s">
        <v>21</v>
      </c>
      <c r="G29" s="68" t="s">
        <v>122</v>
      </c>
      <c r="H29" s="38">
        <v>7.68</v>
      </c>
      <c r="I29" s="22" t="s">
        <v>1</v>
      </c>
      <c r="J29" s="37"/>
    </row>
    <row r="30" spans="1:10" s="5" customFormat="1" ht="21" customHeight="1">
      <c r="A30" s="23">
        <v>21</v>
      </c>
      <c r="B30" s="42" t="s">
        <v>112</v>
      </c>
      <c r="C30" s="65" t="s">
        <v>75</v>
      </c>
      <c r="D30" s="66" t="s">
        <v>76</v>
      </c>
      <c r="E30" s="41">
        <v>35174</v>
      </c>
      <c r="F30" s="42" t="s">
        <v>21</v>
      </c>
      <c r="G30" s="68" t="s">
        <v>122</v>
      </c>
      <c r="H30" s="38">
        <v>7.48</v>
      </c>
      <c r="I30" s="22" t="s">
        <v>1</v>
      </c>
      <c r="J30" s="37"/>
    </row>
    <row r="31" spans="1:10" s="5" customFormat="1" ht="21" customHeight="1">
      <c r="A31" s="23">
        <v>22</v>
      </c>
      <c r="B31" s="42">
        <v>2120215512</v>
      </c>
      <c r="C31" s="39" t="s">
        <v>77</v>
      </c>
      <c r="D31" s="40" t="s">
        <v>78</v>
      </c>
      <c r="E31" s="41">
        <v>35561</v>
      </c>
      <c r="F31" s="42" t="s">
        <v>58</v>
      </c>
      <c r="G31" s="68" t="s">
        <v>122</v>
      </c>
      <c r="H31" s="38">
        <v>7.630000000000001</v>
      </c>
      <c r="I31" s="22" t="s">
        <v>1</v>
      </c>
      <c r="J31" s="37"/>
    </row>
    <row r="32" spans="1:10" s="5" customFormat="1" ht="21" customHeight="1">
      <c r="A32" s="23">
        <v>23</v>
      </c>
      <c r="B32" s="42" t="s">
        <v>113</v>
      </c>
      <c r="C32" s="39" t="s">
        <v>79</v>
      </c>
      <c r="D32" s="40" t="s">
        <v>26</v>
      </c>
      <c r="E32" s="41">
        <v>36054</v>
      </c>
      <c r="F32" s="42" t="s">
        <v>20</v>
      </c>
      <c r="G32" s="68" t="s">
        <v>122</v>
      </c>
      <c r="H32" s="38">
        <v>7.58</v>
      </c>
      <c r="I32" s="22" t="s">
        <v>1</v>
      </c>
      <c r="J32" s="37"/>
    </row>
    <row r="33" spans="1:10" s="5" customFormat="1" ht="21" customHeight="1">
      <c r="A33" s="23">
        <v>24</v>
      </c>
      <c r="B33" s="42">
        <v>2120317358</v>
      </c>
      <c r="C33" s="39" t="s">
        <v>80</v>
      </c>
      <c r="D33" s="40" t="s">
        <v>81</v>
      </c>
      <c r="E33" s="41">
        <v>35755</v>
      </c>
      <c r="F33" s="42" t="s">
        <v>20</v>
      </c>
      <c r="G33" s="68" t="s">
        <v>122</v>
      </c>
      <c r="H33" s="38">
        <v>8.34</v>
      </c>
      <c r="I33" s="22" t="s">
        <v>2</v>
      </c>
      <c r="J33" s="37"/>
    </row>
    <row r="34" spans="1:10" s="5" customFormat="1" ht="21" customHeight="1">
      <c r="A34" s="23">
        <v>25</v>
      </c>
      <c r="B34" s="35" t="s">
        <v>114</v>
      </c>
      <c r="C34" s="33" t="s">
        <v>82</v>
      </c>
      <c r="D34" s="32" t="s">
        <v>83</v>
      </c>
      <c r="E34" s="34">
        <v>35574</v>
      </c>
      <c r="F34" s="35" t="s">
        <v>58</v>
      </c>
      <c r="G34" s="68" t="s">
        <v>122</v>
      </c>
      <c r="H34" s="38">
        <v>7.880000000000001</v>
      </c>
      <c r="I34" s="22" t="s">
        <v>1</v>
      </c>
      <c r="J34" s="37"/>
    </row>
    <row r="35" spans="1:10" s="5" customFormat="1" ht="21" customHeight="1">
      <c r="A35" s="23">
        <v>26</v>
      </c>
      <c r="B35" s="42">
        <v>2120218790</v>
      </c>
      <c r="C35" s="39" t="s">
        <v>32</v>
      </c>
      <c r="D35" s="40" t="s">
        <v>83</v>
      </c>
      <c r="E35" s="41">
        <v>35226</v>
      </c>
      <c r="F35" s="42" t="s">
        <v>30</v>
      </c>
      <c r="G35" s="68" t="s">
        <v>122</v>
      </c>
      <c r="H35" s="38">
        <v>7.11</v>
      </c>
      <c r="I35" s="22" t="s">
        <v>1</v>
      </c>
      <c r="J35" s="37"/>
    </row>
    <row r="36" spans="1:10" s="47" customFormat="1" ht="33" customHeight="1" hidden="1">
      <c r="A36" s="83" t="s">
        <v>41</v>
      </c>
      <c r="B36" s="83"/>
      <c r="C36" s="69">
        <v>29</v>
      </c>
      <c r="E36" s="48" t="s">
        <v>42</v>
      </c>
      <c r="F36" s="49">
        <f>COUNTA(G10:G35)</f>
        <v>26</v>
      </c>
      <c r="G36" s="83" t="s">
        <v>43</v>
      </c>
      <c r="H36" s="83"/>
      <c r="I36" s="50">
        <f>F36/C36*100%</f>
        <v>0.896551724137931</v>
      </c>
      <c r="J36" s="4"/>
    </row>
    <row r="37" spans="1:10" s="3" customFormat="1" ht="24.75" customHeight="1" hidden="1">
      <c r="A37" s="88" t="s">
        <v>44</v>
      </c>
      <c r="B37" s="88"/>
      <c r="C37" s="49">
        <v>26</v>
      </c>
      <c r="E37" s="48" t="s">
        <v>45</v>
      </c>
      <c r="F37" s="49">
        <f>C36-F36</f>
        <v>3</v>
      </c>
      <c r="G37" s="89" t="s">
        <v>46</v>
      </c>
      <c r="H37" s="89"/>
      <c r="I37" s="50">
        <f>F37/C36*100%</f>
        <v>0.10344827586206896</v>
      </c>
      <c r="J37" s="4"/>
    </row>
    <row r="38" spans="1:18" s="25" customFormat="1" ht="27.75" customHeight="1" hidden="1">
      <c r="A38" s="90" t="s">
        <v>11</v>
      </c>
      <c r="B38" s="90"/>
      <c r="C38" s="79" t="s">
        <v>10</v>
      </c>
      <c r="D38" s="79"/>
      <c r="E38" s="79" t="s">
        <v>18</v>
      </c>
      <c r="F38" s="79"/>
      <c r="G38" s="79"/>
      <c r="H38" s="79" t="s">
        <v>19</v>
      </c>
      <c r="I38" s="79"/>
      <c r="J38" s="79"/>
      <c r="R38" s="26"/>
    </row>
    <row r="39" spans="2:18" s="12" customFormat="1" ht="19.5" customHeight="1" hidden="1">
      <c r="B39" s="13"/>
      <c r="H39" s="87" t="s">
        <v>16</v>
      </c>
      <c r="I39" s="87"/>
      <c r="J39" s="87"/>
      <c r="R39" s="24"/>
    </row>
    <row r="40" spans="2:18" s="12" customFormat="1" ht="24.75" customHeight="1" hidden="1">
      <c r="B40" s="13"/>
      <c r="H40" s="51"/>
      <c r="I40" s="51"/>
      <c r="R40" s="24"/>
    </row>
    <row r="41" spans="2:18" s="12" customFormat="1" ht="24.75" customHeight="1" hidden="1">
      <c r="B41" s="13"/>
      <c r="H41" s="51"/>
      <c r="I41" s="51"/>
      <c r="R41" s="24"/>
    </row>
    <row r="42" spans="2:18" s="12" customFormat="1" ht="24.75" customHeight="1" hidden="1">
      <c r="B42" s="13"/>
      <c r="H42" s="51"/>
      <c r="I42" s="51"/>
      <c r="R42" s="24"/>
    </row>
    <row r="43" spans="1:18" s="12" customFormat="1" ht="15.75" hidden="1">
      <c r="A43" s="84" t="s">
        <v>12</v>
      </c>
      <c r="B43" s="84"/>
      <c r="C43" s="84" t="s">
        <v>25</v>
      </c>
      <c r="D43" s="84"/>
      <c r="E43" s="84" t="s">
        <v>17</v>
      </c>
      <c r="F43" s="84"/>
      <c r="G43" s="84"/>
      <c r="H43" s="84" t="s">
        <v>0</v>
      </c>
      <c r="I43" s="84"/>
      <c r="J43" s="84"/>
      <c r="K43" s="27"/>
      <c r="R43" s="24"/>
    </row>
    <row r="45" spans="1:100" s="6" customFormat="1" ht="21" customHeight="1">
      <c r="A45" s="71" t="s">
        <v>14</v>
      </c>
      <c r="B45" s="71"/>
      <c r="C45" s="71"/>
      <c r="D45" s="91" t="s">
        <v>130</v>
      </c>
      <c r="E45" s="91"/>
      <c r="F45" s="91"/>
      <c r="G45" s="91"/>
      <c r="H45" s="91"/>
      <c r="I45" s="91"/>
      <c r="J45" s="91"/>
      <c r="K45" s="5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s="6" customFormat="1" ht="21" customHeight="1">
      <c r="A46" s="70" t="s">
        <v>15</v>
      </c>
      <c r="B46" s="70"/>
      <c r="C46" s="70"/>
      <c r="D46" s="91" t="s">
        <v>131</v>
      </c>
      <c r="E46" s="91"/>
      <c r="F46" s="91"/>
      <c r="G46" s="91"/>
      <c r="H46" s="91"/>
      <c r="I46" s="91"/>
      <c r="J46" s="91"/>
      <c r="K46" s="5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</row>
    <row r="47" spans="4:100" s="8" customFormat="1" ht="21" customHeight="1">
      <c r="D47" s="92" t="s">
        <v>124</v>
      </c>
      <c r="E47" s="92"/>
      <c r="F47" s="92"/>
      <c r="G47" s="92"/>
      <c r="H47" s="92"/>
      <c r="I47" s="92"/>
      <c r="J47" s="92"/>
      <c r="K47" s="5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  <row r="48" spans="4:100" s="6" customFormat="1" ht="21" customHeight="1">
      <c r="D48" s="93" t="s">
        <v>134</v>
      </c>
      <c r="E48" s="93"/>
      <c r="F48" s="93"/>
      <c r="G48" s="93"/>
      <c r="H48" s="93"/>
      <c r="I48" s="93"/>
      <c r="J48" s="93"/>
      <c r="K48" s="5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</row>
    <row r="49" spans="4:100" s="6" customFormat="1" ht="9.75" customHeight="1">
      <c r="D49" s="11"/>
      <c r="E49" s="11"/>
      <c r="F49" s="11"/>
      <c r="G49" s="11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98" s="6" customFormat="1" ht="18.75" customHeight="1">
      <c r="A50" s="80" t="s">
        <v>28</v>
      </c>
      <c r="B50" s="80"/>
      <c r="C50" s="80"/>
      <c r="D50" s="80"/>
      <c r="E50" s="80"/>
      <c r="F50" s="80"/>
      <c r="G50" s="80"/>
      <c r="H50" s="80"/>
      <c r="I50" s="8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</row>
    <row r="51" spans="19:62" ht="8.25" customHeight="1"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10" s="10" customFormat="1" ht="25.5" customHeight="1">
      <c r="A52" s="72" t="s">
        <v>9</v>
      </c>
      <c r="B52" s="81" t="s">
        <v>23</v>
      </c>
      <c r="C52" s="73" t="s">
        <v>8</v>
      </c>
      <c r="D52" s="74" t="s">
        <v>7</v>
      </c>
      <c r="E52" s="75" t="s">
        <v>6</v>
      </c>
      <c r="F52" s="75" t="s">
        <v>13</v>
      </c>
      <c r="G52" s="75" t="s">
        <v>24</v>
      </c>
      <c r="H52" s="72" t="s">
        <v>5</v>
      </c>
      <c r="I52" s="75" t="s">
        <v>4</v>
      </c>
      <c r="J52" s="85" t="s">
        <v>3</v>
      </c>
    </row>
    <row r="53" spans="1:10" s="5" customFormat="1" ht="25.5" customHeight="1">
      <c r="A53" s="72"/>
      <c r="B53" s="82"/>
      <c r="C53" s="73"/>
      <c r="D53" s="74"/>
      <c r="E53" s="75"/>
      <c r="F53" s="75"/>
      <c r="G53" s="75"/>
      <c r="H53" s="72"/>
      <c r="I53" s="72"/>
      <c r="J53" s="86"/>
    </row>
    <row r="54" spans="1:10" s="5" customFormat="1" ht="33" customHeight="1">
      <c r="A54" s="23">
        <v>1</v>
      </c>
      <c r="B54" s="15">
        <v>2120713581</v>
      </c>
      <c r="C54" s="20" t="s">
        <v>132</v>
      </c>
      <c r="D54" s="16" t="s">
        <v>50</v>
      </c>
      <c r="E54" s="14">
        <v>35303</v>
      </c>
      <c r="F54" s="15" t="s">
        <v>20</v>
      </c>
      <c r="G54" s="31" t="s">
        <v>133</v>
      </c>
      <c r="H54" s="38">
        <v>8.300625</v>
      </c>
      <c r="I54" s="22" t="s">
        <v>2</v>
      </c>
      <c r="J54" s="37"/>
    </row>
    <row r="55" spans="1:10" s="47" customFormat="1" ht="33" customHeight="1" hidden="1">
      <c r="A55" s="83" t="s">
        <v>41</v>
      </c>
      <c r="B55" s="83"/>
      <c r="C55" s="69">
        <v>1</v>
      </c>
      <c r="E55" s="48" t="s">
        <v>42</v>
      </c>
      <c r="F55" s="49">
        <f>COUNTA(G54:G54)</f>
        <v>1</v>
      </c>
      <c r="G55" s="83" t="s">
        <v>43</v>
      </c>
      <c r="H55" s="83"/>
      <c r="I55" s="50">
        <f>F55/C55*100%</f>
        <v>1</v>
      </c>
      <c r="J55" s="4"/>
    </row>
    <row r="56" spans="1:10" s="3" customFormat="1" ht="24.75" customHeight="1" hidden="1">
      <c r="A56" s="88" t="s">
        <v>44</v>
      </c>
      <c r="B56" s="88"/>
      <c r="C56" s="49">
        <v>1</v>
      </c>
      <c r="E56" s="48" t="s">
        <v>45</v>
      </c>
      <c r="F56" s="49">
        <f>C55-F55</f>
        <v>0</v>
      </c>
      <c r="G56" s="89" t="s">
        <v>46</v>
      </c>
      <c r="H56" s="89"/>
      <c r="I56" s="50">
        <f>F56/C55*100%</f>
        <v>0</v>
      </c>
      <c r="J56" s="4"/>
    </row>
    <row r="57" spans="1:18" s="25" customFormat="1" ht="27.75" customHeight="1" hidden="1">
      <c r="A57" s="90" t="s">
        <v>11</v>
      </c>
      <c r="B57" s="90"/>
      <c r="C57" s="79" t="s">
        <v>10</v>
      </c>
      <c r="D57" s="79"/>
      <c r="E57" s="79" t="s">
        <v>18</v>
      </c>
      <c r="F57" s="79"/>
      <c r="G57" s="79"/>
      <c r="H57" s="79" t="s">
        <v>19</v>
      </c>
      <c r="I57" s="79"/>
      <c r="J57" s="79"/>
      <c r="R57" s="26"/>
    </row>
    <row r="58" spans="2:18" s="12" customFormat="1" ht="19.5" customHeight="1" hidden="1">
      <c r="B58" s="13"/>
      <c r="H58" s="87" t="s">
        <v>16</v>
      </c>
      <c r="I58" s="87"/>
      <c r="J58" s="87"/>
      <c r="R58" s="24"/>
    </row>
    <row r="59" spans="2:18" s="12" customFormat="1" ht="24.75" customHeight="1" hidden="1">
      <c r="B59" s="13"/>
      <c r="H59" s="51"/>
      <c r="I59" s="51"/>
      <c r="R59" s="24"/>
    </row>
    <row r="60" spans="2:18" s="12" customFormat="1" ht="24.75" customHeight="1" hidden="1">
      <c r="B60" s="13"/>
      <c r="H60" s="51"/>
      <c r="I60" s="51"/>
      <c r="R60" s="24"/>
    </row>
    <row r="61" spans="2:18" s="12" customFormat="1" ht="24.75" customHeight="1" hidden="1">
      <c r="B61" s="13"/>
      <c r="H61" s="51"/>
      <c r="I61" s="51"/>
      <c r="R61" s="24"/>
    </row>
    <row r="62" spans="1:18" s="12" customFormat="1" ht="15.75" hidden="1">
      <c r="A62" s="84" t="s">
        <v>12</v>
      </c>
      <c r="B62" s="84"/>
      <c r="C62" s="84" t="s">
        <v>25</v>
      </c>
      <c r="D62" s="84"/>
      <c r="E62" s="84" t="s">
        <v>17</v>
      </c>
      <c r="F62" s="84"/>
      <c r="G62" s="84"/>
      <c r="H62" s="84" t="s">
        <v>0</v>
      </c>
      <c r="I62" s="84"/>
      <c r="J62" s="84"/>
      <c r="K62" s="27"/>
      <c r="R62" s="24"/>
    </row>
  </sheetData>
  <sheetProtection/>
  <mergeCells count="60">
    <mergeCell ref="H58:J58"/>
    <mergeCell ref="A62:B62"/>
    <mergeCell ref="C62:D62"/>
    <mergeCell ref="E62:G62"/>
    <mergeCell ref="H62:J62"/>
    <mergeCell ref="J52:J53"/>
    <mergeCell ref="A55:B55"/>
    <mergeCell ref="G55:H55"/>
    <mergeCell ref="A56:B56"/>
    <mergeCell ref="G56:H56"/>
    <mergeCell ref="A57:B57"/>
    <mergeCell ref="C57:D57"/>
    <mergeCell ref="E57:G57"/>
    <mergeCell ref="H57:J57"/>
    <mergeCell ref="A50:I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45:C45"/>
    <mergeCell ref="D45:J45"/>
    <mergeCell ref="A46:C46"/>
    <mergeCell ref="D46:J46"/>
    <mergeCell ref="D47:J47"/>
    <mergeCell ref="D48:J48"/>
    <mergeCell ref="A43:B43"/>
    <mergeCell ref="C43:D43"/>
    <mergeCell ref="J8:J9"/>
    <mergeCell ref="E38:G38"/>
    <mergeCell ref="H38:J38"/>
    <mergeCell ref="H39:J39"/>
    <mergeCell ref="E43:G43"/>
    <mergeCell ref="A37:B37"/>
    <mergeCell ref="G37:H37"/>
    <mergeCell ref="A38:B38"/>
    <mergeCell ref="C38:D38"/>
    <mergeCell ref="A6:I6"/>
    <mergeCell ref="B8:B9"/>
    <mergeCell ref="A36:B36"/>
    <mergeCell ref="G36:H36"/>
    <mergeCell ref="H43:J43"/>
    <mergeCell ref="G8:G9"/>
    <mergeCell ref="F8:F9"/>
    <mergeCell ref="H8:H9"/>
    <mergeCell ref="I8:I9"/>
    <mergeCell ref="A2:C2"/>
    <mergeCell ref="A1:C1"/>
    <mergeCell ref="A8:A9"/>
    <mergeCell ref="C8:C9"/>
    <mergeCell ref="D8:D9"/>
    <mergeCell ref="E8:E9"/>
    <mergeCell ref="D1:J1"/>
    <mergeCell ref="D2:J2"/>
    <mergeCell ref="D3:J3"/>
    <mergeCell ref="D4:J4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26"/>
  <sheetViews>
    <sheetView zoomScale="115" zoomScaleNormal="115" zoomScalePageLayoutView="0" workbookViewId="0" topLeftCell="A1">
      <selection activeCell="C36" sqref="C36"/>
    </sheetView>
  </sheetViews>
  <sheetFormatPr defaultColWidth="9.140625" defaultRowHeight="15"/>
  <cols>
    <col min="1" max="1" width="6.28125" style="0" customWidth="1"/>
    <col min="2" max="2" width="15.28125" style="0" customWidth="1"/>
    <col min="3" max="3" width="20.8515625" style="0" customWidth="1"/>
    <col min="4" max="4" width="7.140625" style="0" customWidth="1"/>
    <col min="5" max="5" width="9.8515625" style="2" customWidth="1"/>
    <col min="6" max="6" width="10.00390625" style="2" customWidth="1"/>
    <col min="7" max="7" width="8.421875" style="0" customWidth="1"/>
    <col min="8" max="8" width="8.7109375" style="0" customWidth="1"/>
    <col min="9" max="9" width="12.7109375" style="0" customWidth="1"/>
    <col min="10" max="10" width="8.140625" style="0" customWidth="1"/>
    <col min="11" max="11" width="6.003906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2" spans="1:100" s="6" customFormat="1" ht="21" customHeight="1">
      <c r="A2" s="71" t="s">
        <v>14</v>
      </c>
      <c r="B2" s="71"/>
      <c r="C2" s="71"/>
      <c r="D2" s="76" t="s">
        <v>127</v>
      </c>
      <c r="E2" s="76"/>
      <c r="F2" s="76"/>
      <c r="G2" s="76"/>
      <c r="H2" s="76"/>
      <c r="I2" s="76"/>
      <c r="J2" s="76"/>
      <c r="K2" s="5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0" s="6" customFormat="1" ht="21" customHeight="1">
      <c r="A3" s="70" t="s">
        <v>15</v>
      </c>
      <c r="B3" s="70"/>
      <c r="C3" s="70"/>
      <c r="D3" s="76" t="s">
        <v>128</v>
      </c>
      <c r="E3" s="76"/>
      <c r="F3" s="76"/>
      <c r="G3" s="76"/>
      <c r="H3" s="76"/>
      <c r="I3" s="76"/>
      <c r="J3" s="76"/>
      <c r="K3" s="5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4:100" s="8" customFormat="1" ht="21" customHeight="1">
      <c r="D4" s="77" t="s">
        <v>124</v>
      </c>
      <c r="E4" s="77"/>
      <c r="F4" s="77"/>
      <c r="G4" s="77"/>
      <c r="H4" s="77"/>
      <c r="I4" s="77"/>
      <c r="J4" s="77"/>
      <c r="K4" s="5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4:100" s="6" customFormat="1" ht="21" customHeight="1">
      <c r="D5" s="78" t="s">
        <v>126</v>
      </c>
      <c r="E5" s="78"/>
      <c r="F5" s="78"/>
      <c r="G5" s="78"/>
      <c r="H5" s="78"/>
      <c r="I5" s="78"/>
      <c r="J5" s="78"/>
      <c r="K5" s="5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</row>
    <row r="6" spans="4:100" s="6" customFormat="1" ht="9.75" customHeight="1">
      <c r="D6" s="11"/>
      <c r="E6" s="11"/>
      <c r="F6" s="11"/>
      <c r="G6" s="11"/>
      <c r="H6" s="11"/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</row>
    <row r="7" spans="1:98" s="6" customFormat="1" ht="18.75" customHeight="1">
      <c r="A7" s="80" t="s">
        <v>28</v>
      </c>
      <c r="B7" s="80"/>
      <c r="C7" s="80"/>
      <c r="D7" s="80"/>
      <c r="E7" s="80"/>
      <c r="F7" s="80"/>
      <c r="G7" s="80"/>
      <c r="H7" s="80"/>
      <c r="I7" s="8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9:62" ht="8.25" customHeight="1"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10" s="10" customFormat="1" ht="25.5" customHeight="1">
      <c r="A9" s="72" t="s">
        <v>9</v>
      </c>
      <c r="B9" s="81" t="s">
        <v>23</v>
      </c>
      <c r="C9" s="73" t="s">
        <v>8</v>
      </c>
      <c r="D9" s="74" t="s">
        <v>7</v>
      </c>
      <c r="E9" s="75" t="s">
        <v>6</v>
      </c>
      <c r="F9" s="75" t="s">
        <v>13</v>
      </c>
      <c r="G9" s="75" t="s">
        <v>24</v>
      </c>
      <c r="H9" s="72" t="s">
        <v>5</v>
      </c>
      <c r="I9" s="75" t="s">
        <v>4</v>
      </c>
      <c r="J9" s="85" t="s">
        <v>3</v>
      </c>
    </row>
    <row r="10" spans="1:10" s="5" customFormat="1" ht="25.5" customHeight="1">
      <c r="A10" s="72"/>
      <c r="B10" s="82"/>
      <c r="C10" s="73"/>
      <c r="D10" s="74"/>
      <c r="E10" s="75"/>
      <c r="F10" s="75"/>
      <c r="G10" s="75"/>
      <c r="H10" s="72"/>
      <c r="I10" s="72"/>
      <c r="J10" s="86"/>
    </row>
    <row r="11" spans="1:16" s="46" customFormat="1" ht="33" customHeight="1">
      <c r="A11" s="23">
        <v>1</v>
      </c>
      <c r="B11" s="15" t="s">
        <v>115</v>
      </c>
      <c r="C11" s="20" t="s">
        <v>84</v>
      </c>
      <c r="D11" s="43" t="s">
        <v>85</v>
      </c>
      <c r="E11" s="14">
        <v>35830</v>
      </c>
      <c r="F11" s="15" t="s">
        <v>20</v>
      </c>
      <c r="G11" s="28" t="s">
        <v>123</v>
      </c>
      <c r="H11" s="38">
        <v>7.98</v>
      </c>
      <c r="I11" s="22" t="s">
        <v>2</v>
      </c>
      <c r="J11" s="44"/>
      <c r="K11" s="45"/>
      <c r="L11" s="45"/>
      <c r="M11" s="45"/>
      <c r="N11" s="45"/>
      <c r="O11" s="45"/>
      <c r="P11" s="45"/>
    </row>
    <row r="12" spans="1:10" s="5" customFormat="1" ht="33" customHeight="1">
      <c r="A12" s="23">
        <v>2</v>
      </c>
      <c r="B12" s="31" t="s">
        <v>116</v>
      </c>
      <c r="C12" s="17" t="s">
        <v>29</v>
      </c>
      <c r="D12" s="29" t="s">
        <v>86</v>
      </c>
      <c r="E12" s="30" t="s">
        <v>87</v>
      </c>
      <c r="F12" s="31" t="s">
        <v>21</v>
      </c>
      <c r="G12" s="28" t="s">
        <v>123</v>
      </c>
      <c r="H12" s="38">
        <v>7.42</v>
      </c>
      <c r="I12" s="22" t="s">
        <v>1</v>
      </c>
      <c r="J12" s="37"/>
    </row>
    <row r="13" spans="1:10" s="5" customFormat="1" ht="33" customHeight="1">
      <c r="A13" s="23">
        <v>3</v>
      </c>
      <c r="B13" s="36" t="s">
        <v>117</v>
      </c>
      <c r="C13" s="17" t="s">
        <v>88</v>
      </c>
      <c r="D13" s="21" t="s">
        <v>34</v>
      </c>
      <c r="E13" s="19" t="s">
        <v>89</v>
      </c>
      <c r="F13" s="18" t="s">
        <v>21</v>
      </c>
      <c r="G13" s="28" t="s">
        <v>123</v>
      </c>
      <c r="H13" s="38">
        <v>6.9</v>
      </c>
      <c r="I13" s="22" t="s">
        <v>31</v>
      </c>
      <c r="J13" s="37"/>
    </row>
    <row r="14" spans="1:10" s="5" customFormat="1" ht="33" customHeight="1">
      <c r="A14" s="23">
        <v>4</v>
      </c>
      <c r="B14" s="15" t="s">
        <v>118</v>
      </c>
      <c r="C14" s="20" t="s">
        <v>90</v>
      </c>
      <c r="D14" s="16" t="s">
        <v>91</v>
      </c>
      <c r="E14" s="14" t="s">
        <v>92</v>
      </c>
      <c r="F14" s="15" t="s">
        <v>21</v>
      </c>
      <c r="G14" s="28" t="s">
        <v>123</v>
      </c>
      <c r="H14" s="38">
        <v>7.32</v>
      </c>
      <c r="I14" s="22" t="s">
        <v>1</v>
      </c>
      <c r="J14" s="37"/>
    </row>
    <row r="15" spans="1:10" s="5" customFormat="1" ht="33" customHeight="1">
      <c r="A15" s="23">
        <v>5</v>
      </c>
      <c r="B15" s="31" t="s">
        <v>119</v>
      </c>
      <c r="C15" s="17" t="s">
        <v>93</v>
      </c>
      <c r="D15" s="16" t="s">
        <v>94</v>
      </c>
      <c r="E15" s="30" t="s">
        <v>95</v>
      </c>
      <c r="F15" s="31" t="s">
        <v>58</v>
      </c>
      <c r="G15" s="28" t="s">
        <v>123</v>
      </c>
      <c r="H15" s="38">
        <v>6.17</v>
      </c>
      <c r="I15" s="22" t="s">
        <v>31</v>
      </c>
      <c r="J15" s="37"/>
    </row>
    <row r="16" spans="1:10" s="5" customFormat="1" ht="33" customHeight="1">
      <c r="A16" s="23">
        <v>6</v>
      </c>
      <c r="B16" s="15">
        <v>2120217934</v>
      </c>
      <c r="C16" s="20" t="s">
        <v>29</v>
      </c>
      <c r="D16" s="16" t="s">
        <v>96</v>
      </c>
      <c r="E16" s="14">
        <v>35500</v>
      </c>
      <c r="F16" s="15" t="s">
        <v>20</v>
      </c>
      <c r="G16" s="28" t="s">
        <v>123</v>
      </c>
      <c r="H16" s="38">
        <v>7.5</v>
      </c>
      <c r="I16" s="22" t="s">
        <v>1</v>
      </c>
      <c r="J16" s="37"/>
    </row>
    <row r="17" spans="1:10" s="5" customFormat="1" ht="33" customHeight="1">
      <c r="A17" s="23">
        <v>7</v>
      </c>
      <c r="B17" s="15" t="s">
        <v>120</v>
      </c>
      <c r="C17" s="20" t="s">
        <v>97</v>
      </c>
      <c r="D17" s="16" t="s">
        <v>98</v>
      </c>
      <c r="E17" s="14" t="s">
        <v>99</v>
      </c>
      <c r="F17" s="15" t="s">
        <v>58</v>
      </c>
      <c r="G17" s="28" t="s">
        <v>123</v>
      </c>
      <c r="H17" s="38">
        <v>7.54</v>
      </c>
      <c r="I17" s="22" t="s">
        <v>1</v>
      </c>
      <c r="J17" s="37"/>
    </row>
    <row r="18" spans="1:10" s="5" customFormat="1" ht="33" customHeight="1">
      <c r="A18" s="23">
        <v>8</v>
      </c>
      <c r="B18" s="35" t="s">
        <v>121</v>
      </c>
      <c r="C18" s="33" t="s">
        <v>100</v>
      </c>
      <c r="D18" s="32" t="s">
        <v>83</v>
      </c>
      <c r="E18" s="34">
        <v>35925</v>
      </c>
      <c r="F18" s="35" t="s">
        <v>58</v>
      </c>
      <c r="G18" s="28" t="s">
        <v>123</v>
      </c>
      <c r="H18" s="38">
        <v>7.58</v>
      </c>
      <c r="I18" s="22" t="s">
        <v>1</v>
      </c>
      <c r="J18" s="37"/>
    </row>
    <row r="19" spans="1:10" s="47" customFormat="1" ht="33" customHeight="1" hidden="1">
      <c r="A19" s="83" t="s">
        <v>41</v>
      </c>
      <c r="B19" s="83"/>
      <c r="C19" s="69">
        <v>10</v>
      </c>
      <c r="E19" s="48" t="s">
        <v>42</v>
      </c>
      <c r="F19" s="49">
        <f>COUNTA(D11:D18)</f>
        <v>8</v>
      </c>
      <c r="G19" s="83" t="s">
        <v>43</v>
      </c>
      <c r="H19" s="83"/>
      <c r="I19" s="50">
        <f>F19/C19*100%</f>
        <v>0.8</v>
      </c>
      <c r="J19" s="4"/>
    </row>
    <row r="20" spans="1:10" s="3" customFormat="1" ht="24.75" customHeight="1" hidden="1">
      <c r="A20" s="88" t="s">
        <v>44</v>
      </c>
      <c r="B20" s="88"/>
      <c r="C20" s="49">
        <v>10</v>
      </c>
      <c r="E20" s="48" t="s">
        <v>45</v>
      </c>
      <c r="F20" s="49">
        <f>C19-F19</f>
        <v>2</v>
      </c>
      <c r="G20" s="89" t="s">
        <v>46</v>
      </c>
      <c r="H20" s="89"/>
      <c r="I20" s="50">
        <f>F20/C19*100%</f>
        <v>0.2</v>
      </c>
      <c r="J20" s="4"/>
    </row>
    <row r="21" spans="1:18" s="25" customFormat="1" ht="27.75" customHeight="1" hidden="1">
      <c r="A21" s="90" t="s">
        <v>11</v>
      </c>
      <c r="B21" s="90"/>
      <c r="C21" s="79" t="s">
        <v>10</v>
      </c>
      <c r="D21" s="79"/>
      <c r="E21" s="79" t="s">
        <v>18</v>
      </c>
      <c r="F21" s="79"/>
      <c r="G21" s="79"/>
      <c r="H21" s="79" t="s">
        <v>19</v>
      </c>
      <c r="I21" s="79"/>
      <c r="J21" s="79"/>
      <c r="R21" s="26"/>
    </row>
    <row r="22" spans="2:18" s="12" customFormat="1" ht="19.5" customHeight="1" hidden="1">
      <c r="B22" s="13"/>
      <c r="H22" s="87" t="s">
        <v>16</v>
      </c>
      <c r="I22" s="87"/>
      <c r="J22" s="87"/>
      <c r="R22" s="24"/>
    </row>
    <row r="23" spans="2:18" s="12" customFormat="1" ht="24.75" customHeight="1" hidden="1">
      <c r="B23" s="13"/>
      <c r="H23" s="51"/>
      <c r="I23" s="51"/>
      <c r="R23" s="24"/>
    </row>
    <row r="24" spans="2:18" s="12" customFormat="1" ht="24.75" customHeight="1" hidden="1">
      <c r="B24" s="13"/>
      <c r="H24" s="51"/>
      <c r="I24" s="51"/>
      <c r="R24" s="24"/>
    </row>
    <row r="25" spans="2:18" s="12" customFormat="1" ht="24.75" customHeight="1" hidden="1">
      <c r="B25" s="13"/>
      <c r="H25" s="51"/>
      <c r="I25" s="51"/>
      <c r="R25" s="24"/>
    </row>
    <row r="26" spans="1:18" s="12" customFormat="1" ht="15.75" hidden="1">
      <c r="A26" s="84" t="s">
        <v>12</v>
      </c>
      <c r="B26" s="84"/>
      <c r="C26" s="84" t="s">
        <v>25</v>
      </c>
      <c r="D26" s="84"/>
      <c r="E26" s="84" t="s">
        <v>17</v>
      </c>
      <c r="F26" s="84"/>
      <c r="G26" s="84"/>
      <c r="H26" s="84" t="s">
        <v>0</v>
      </c>
      <c r="I26" s="84"/>
      <c r="J26" s="84"/>
      <c r="K26" s="27"/>
      <c r="R26" s="24"/>
    </row>
  </sheetData>
  <sheetProtection/>
  <mergeCells count="30">
    <mergeCell ref="H22:J22"/>
    <mergeCell ref="A26:B26"/>
    <mergeCell ref="C26:D26"/>
    <mergeCell ref="E26:G26"/>
    <mergeCell ref="H26:J26"/>
    <mergeCell ref="J9:J10"/>
    <mergeCell ref="A19:B19"/>
    <mergeCell ref="G19:H19"/>
    <mergeCell ref="A20:B20"/>
    <mergeCell ref="G20:H20"/>
    <mergeCell ref="A21:B21"/>
    <mergeCell ref="C21:D21"/>
    <mergeCell ref="E21:G21"/>
    <mergeCell ref="H21:J21"/>
    <mergeCell ref="A7:I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:C2"/>
    <mergeCell ref="D2:J2"/>
    <mergeCell ref="A3:C3"/>
    <mergeCell ref="D3:J3"/>
    <mergeCell ref="D4:J4"/>
    <mergeCell ref="D5:J5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Win 8.1 Version 2</cp:lastModifiedBy>
  <cp:lastPrinted>2019-03-19T00:45:49Z</cp:lastPrinted>
  <dcterms:created xsi:type="dcterms:W3CDTF">2011-10-18T08:58:40Z</dcterms:created>
  <dcterms:modified xsi:type="dcterms:W3CDTF">2019-03-19T00:47:30Z</dcterms:modified>
  <cp:category/>
  <cp:version/>
  <cp:contentType/>
  <cp:contentStatus/>
</cp:coreProperties>
</file>