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<sst xmlns="http://schemas.openxmlformats.org/spreadsheetml/2006/main" count="260" uniqueCount="182">
  <si>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</si>
  <si>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</si>
  <si>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</si>
  <si>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</si>
  <si>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</si>
  <si>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</si>
  <si>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</si>
  <si>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</si>
  <si>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</si>
  <si>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</si>
  <si>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</si>
  <si>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</si>
  <si>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</si>
  <si>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</si>
  <si>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</si>
  <si>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</si>
  <si>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</si>
  <si>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</si>
  <si>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</si>
  <si>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</si>
  <si>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</si>
  <si>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</si>
  <si>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</si>
  <si>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</si>
  <si>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</si>
  <si>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</si>
  <si>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</si>
  <si>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</si>
  <si>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</si>
  <si>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SỐ LƯỢNG:  Chứng chỉ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</si>
  <si>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</si>
  <si>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</si>
  <si>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NÂNG CAO - LỚP ITA.74A</t>
  </si>
  <si>
    <t>ỨNG DỤNG CNTT CƠ BẢN - LỚP ITA.74A</t>
  </si>
  <si>
    <t>2220313955</t>
  </si>
  <si>
    <t>74A01</t>
  </si>
  <si>
    <t xml:space="preserve">Đậu Thị Vân </t>
  </si>
  <si>
    <t>Anh</t>
  </si>
  <si>
    <t>01/04/1998</t>
  </si>
  <si>
    <t>Nghệ An</t>
  </si>
  <si>
    <t>ITA.74A</t>
  </si>
  <si>
    <t>2127521838</t>
  </si>
  <si>
    <t>74A02</t>
  </si>
  <si>
    <t xml:space="preserve">Cao Nguyên </t>
  </si>
  <si>
    <t>Bảo</t>
  </si>
  <si>
    <t>28/03/1989</t>
  </si>
  <si>
    <t>Quảng Ngãi</t>
  </si>
  <si>
    <t>2126521852</t>
  </si>
  <si>
    <t>74A06</t>
  </si>
  <si>
    <t xml:space="preserve">Huỳnh Thúy </t>
  </si>
  <si>
    <t>Hằng</t>
  </si>
  <si>
    <t>11/02/1993</t>
  </si>
  <si>
    <t>Đà Nẵng</t>
  </si>
  <si>
    <t>2126521851</t>
  </si>
  <si>
    <t>74A07</t>
  </si>
  <si>
    <t xml:space="preserve">Nguyễn Dương </t>
  </si>
  <si>
    <t>17/07/1987</t>
  </si>
  <si>
    <t>Quảng Nam</t>
  </si>
  <si>
    <t>2027522034</t>
  </si>
  <si>
    <t>74A08</t>
  </si>
  <si>
    <t xml:space="preserve">Nguyễn Thị Minh </t>
  </si>
  <si>
    <t>Hảo</t>
  </si>
  <si>
    <t>25/11/1987</t>
  </si>
  <si>
    <t>2127521862</t>
  </si>
  <si>
    <t>74A09</t>
  </si>
  <si>
    <t xml:space="preserve">Tạ Ngọc </t>
  </si>
  <si>
    <t>Hiếu</t>
  </si>
  <si>
    <t>11/02/1988</t>
  </si>
  <si>
    <t>2127521863</t>
  </si>
  <si>
    <t>74A11</t>
  </si>
  <si>
    <t xml:space="preserve">Lê  </t>
  </si>
  <si>
    <t>Hoàn</t>
  </si>
  <si>
    <t>06/09/1991</t>
  </si>
  <si>
    <t>Quảng Trị</t>
  </si>
  <si>
    <t>2127521869</t>
  </si>
  <si>
    <t>74A12</t>
  </si>
  <si>
    <t xml:space="preserve">Nguyễn Đình Quốc </t>
  </si>
  <si>
    <t>Khánh</t>
  </si>
  <si>
    <t>02/09/1992</t>
  </si>
  <si>
    <t>2127521872</t>
  </si>
  <si>
    <t>74A13</t>
  </si>
  <si>
    <t xml:space="preserve">Nguyễn Thành </t>
  </si>
  <si>
    <t>Lân</t>
  </si>
  <si>
    <t>02/04/1985</t>
  </si>
  <si>
    <t>Gia Lai</t>
  </si>
  <si>
    <t>2126521875</t>
  </si>
  <si>
    <t>74A14</t>
  </si>
  <si>
    <t xml:space="preserve">Đào Thị Nhật </t>
  </si>
  <si>
    <t>Linh</t>
  </si>
  <si>
    <t>28/04/1995</t>
  </si>
  <si>
    <t>Quảng Bình</t>
  </si>
  <si>
    <t>2126521874</t>
  </si>
  <si>
    <t>74A15</t>
  </si>
  <si>
    <t xml:space="preserve">Trần Thị Phương </t>
  </si>
  <si>
    <t>19/11/1994</t>
  </si>
  <si>
    <t>TT Huế</t>
  </si>
  <si>
    <t>2127521878</t>
  </si>
  <si>
    <t>74A16</t>
  </si>
  <si>
    <t xml:space="preserve">Nguyễn Tấn Vũ </t>
  </si>
  <si>
    <t>Luân</t>
  </si>
  <si>
    <t>23/10/1992</t>
  </si>
  <si>
    <t>2127521891</t>
  </si>
  <si>
    <t>74A19</t>
  </si>
  <si>
    <t xml:space="preserve">Trần Đình </t>
  </si>
  <si>
    <t>Ngọc</t>
  </si>
  <si>
    <t>01/02/1988</t>
  </si>
  <si>
    <t>Bình Định</t>
  </si>
  <si>
    <t>2126521900</t>
  </si>
  <si>
    <t>74A20</t>
  </si>
  <si>
    <t xml:space="preserve">Ca Thái Hồng </t>
  </si>
  <si>
    <t>Nhi</t>
  </si>
  <si>
    <t>12/01/1992</t>
  </si>
  <si>
    <t>2220716932</t>
  </si>
  <si>
    <t>74A21</t>
  </si>
  <si>
    <t xml:space="preserve">Nguyễn Thị Hồng </t>
  </si>
  <si>
    <t>Oanh</t>
  </si>
  <si>
    <t>16/05/1998</t>
  </si>
  <si>
    <t>2126521909</t>
  </si>
  <si>
    <t>74A24</t>
  </si>
  <si>
    <t xml:space="preserve">Trần Thị Mỹ </t>
  </si>
  <si>
    <t>Phương</t>
  </si>
  <si>
    <t>15/11/1976</t>
  </si>
  <si>
    <t>2220716964</t>
  </si>
  <si>
    <t>74A25</t>
  </si>
  <si>
    <t xml:space="preserve">Trần Thị Mai </t>
  </si>
  <si>
    <t>Phượng</t>
  </si>
  <si>
    <t>30/01/1998</t>
  </si>
  <si>
    <t>2127521910</t>
  </si>
  <si>
    <t>74A26</t>
  </si>
  <si>
    <t xml:space="preserve">Nguyễn Hữu </t>
  </si>
  <si>
    <t>Quang</t>
  </si>
  <si>
    <t>05/09/1990</t>
  </si>
  <si>
    <t>2120528831</t>
  </si>
  <si>
    <t>74A27</t>
  </si>
  <si>
    <t xml:space="preserve">Hồ Thị Kim </t>
  </si>
  <si>
    <t>Thức</t>
  </si>
  <si>
    <t>23/02/1997</t>
  </si>
  <si>
    <t>2220717055</t>
  </si>
  <si>
    <t>74A28</t>
  </si>
  <si>
    <t xml:space="preserve">Hồ Thị Bích </t>
  </si>
  <si>
    <t>Thủy</t>
  </si>
  <si>
    <t>02/08/1998</t>
  </si>
  <si>
    <t>2127521940</t>
  </si>
  <si>
    <t>74A29</t>
  </si>
  <si>
    <t xml:space="preserve">Hồ Sĩ </t>
  </si>
  <si>
    <t>Tình</t>
  </si>
  <si>
    <t>27/09/1993</t>
  </si>
  <si>
    <t>2126521943</t>
  </si>
  <si>
    <t>74A30</t>
  </si>
  <si>
    <t xml:space="preserve">Trần Thị Bích </t>
  </si>
  <si>
    <t>Trâm</t>
  </si>
  <si>
    <t>01/01/1986</t>
  </si>
  <si>
    <t>2026522239</t>
  </si>
  <si>
    <t>74A32</t>
  </si>
  <si>
    <t xml:space="preserve">Nguyễn Thị Thùy </t>
  </si>
  <si>
    <t>Trang</t>
  </si>
  <si>
    <t>30/01/1986</t>
  </si>
  <si>
    <t>2126521945</t>
  </si>
  <si>
    <t>74A33</t>
  </si>
  <si>
    <t xml:space="preserve">Phạm Thu </t>
  </si>
  <si>
    <t>29/08/1993</t>
  </si>
  <si>
    <t>2220717108</t>
  </si>
  <si>
    <t>74A34</t>
  </si>
  <si>
    <t xml:space="preserve">Nguyễn Lê Phương </t>
  </si>
  <si>
    <t>Trinh</t>
  </si>
  <si>
    <t>07/04/1998</t>
  </si>
  <si>
    <t>2220717107</t>
  </si>
  <si>
    <t>74A35</t>
  </si>
  <si>
    <t xml:space="preserve">Nguyễn Thị </t>
  </si>
  <si>
    <t>25/07/1998</t>
  </si>
  <si>
    <t>2220227837</t>
  </si>
  <si>
    <t>74A38</t>
  </si>
  <si>
    <t xml:space="preserve">Ngô Thị Tường </t>
  </si>
  <si>
    <t>Vi</t>
  </si>
  <si>
    <t>06/08/1998</t>
  </si>
  <si>
    <t>2127521960</t>
  </si>
  <si>
    <t>74A39</t>
  </si>
  <si>
    <t xml:space="preserve">Trần Kha Luân </t>
  </si>
  <si>
    <t>Vũ</t>
  </si>
  <si>
    <t>16/08/1994</t>
  </si>
  <si>
    <t>SỐ LƯỢNG: 28 Chứng chỉ</t>
  </si>
  <si>
    <t>TT Huế 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</si>
</sst>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 horizontal="left"/>
    </xf>
    <xf numFmtId="0" fontId="53" fillId="0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53" fillId="0" borderId="4" xfId="0" applyFont="1" applyBorder="1" applyAlignment="1">
      <alignment horizontal="left"/>
    </xf>
    <xf numFmtId="0" fontId="53" fillId="0" borderId="10" xfId="0" applyNumberFormat="1" applyFont="1" applyFill="1" applyBorder="1" applyAlignment="1" applyProtection="1">
      <alignment horizontal="left" wrapText="1"/>
      <protection/>
    </xf>
    <xf numFmtId="0" fontId="53" fillId="0" borderId="10" xfId="0" applyFont="1" applyBorder="1" applyAlignment="1">
      <alignment horizontal="left"/>
    </xf>
    <xf numFmtId="0" fontId="18" fillId="0" borderId="0" xfId="0" applyFont="1" applyAlignment="1">
      <alignment horizontal="center" wrapText="1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130" zoomScaleNormal="130" zoomScalePageLayoutView="0" workbookViewId="0" topLeftCell="A1">
      <selection activeCell="D59" sqref="D59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18" customHeight="1">
      <c r="A1" s="46" t="s">
        <v>9</v>
      </c>
      <c r="B1" s="46"/>
      <c r="C1" s="46"/>
      <c r="D1" s="46"/>
      <c r="E1" s="47" t="s">
        <v>31</v>
      </c>
      <c r="F1" s="47"/>
      <c r="G1" s="47"/>
      <c r="H1" s="47"/>
      <c r="I1" s="47"/>
      <c r="J1" s="47"/>
      <c r="K1" s="47"/>
    </row>
    <row r="2" spans="1:11" ht="18" customHeight="1">
      <c r="A2" s="48" t="s">
        <v>10</v>
      </c>
      <c r="B2" s="48"/>
      <c r="C2" s="48"/>
      <c r="D2" s="48"/>
      <c r="E2" s="47" t="s">
        <v>33</v>
      </c>
      <c r="F2" s="47"/>
      <c r="G2" s="47"/>
      <c r="H2" s="47"/>
      <c r="I2" s="47"/>
      <c r="J2" s="47"/>
      <c r="K2" s="47"/>
    </row>
    <row r="3" spans="4:11" ht="18" customHeight="1">
      <c r="D3" s="4"/>
      <c r="E3" s="49" t="s">
        <v>180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25.5" customHeight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25.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21" customHeight="1">
      <c r="A9" s="18">
        <v>1</v>
      </c>
      <c r="B9" s="41" t="s">
        <v>34</v>
      </c>
      <c r="C9" s="67" t="s">
        <v>35</v>
      </c>
      <c r="D9" s="68" t="s">
        <v>36</v>
      </c>
      <c r="E9" s="69" t="s">
        <v>37</v>
      </c>
      <c r="F9" s="41" t="s">
        <v>38</v>
      </c>
      <c r="G9" s="41" t="s">
        <v>39</v>
      </c>
      <c r="H9" s="20" t="s">
        <v>40</v>
      </c>
      <c r="I9" s="31">
        <v>6.3</v>
      </c>
      <c r="J9" s="33">
        <v>6</v>
      </c>
      <c r="K9" s="17"/>
    </row>
    <row r="10" spans="1:11" s="3" customFormat="1" ht="21" customHeight="1">
      <c r="A10" s="18">
        <v>2</v>
      </c>
      <c r="B10" s="41" t="s">
        <v>41</v>
      </c>
      <c r="C10" s="67" t="s">
        <v>42</v>
      </c>
      <c r="D10" s="68" t="s">
        <v>43</v>
      </c>
      <c r="E10" s="69" t="s">
        <v>44</v>
      </c>
      <c r="F10" s="41" t="s">
        <v>45</v>
      </c>
      <c r="G10" s="41" t="s">
        <v>46</v>
      </c>
      <c r="H10" s="20" t="s">
        <v>40</v>
      </c>
      <c r="I10" s="31">
        <v>8</v>
      </c>
      <c r="J10" s="33">
        <v>9.3</v>
      </c>
      <c r="K10" s="17"/>
    </row>
    <row r="11" spans="1:11" s="3" customFormat="1" ht="21" customHeight="1">
      <c r="A11" s="18">
        <v>3</v>
      </c>
      <c r="B11" s="41" t="s">
        <v>47</v>
      </c>
      <c r="C11" s="67" t="s">
        <v>48</v>
      </c>
      <c r="D11" s="70" t="s">
        <v>49</v>
      </c>
      <c r="E11" s="69" t="s">
        <v>50</v>
      </c>
      <c r="F11" s="41" t="s">
        <v>51</v>
      </c>
      <c r="G11" s="41" t="s">
        <v>52</v>
      </c>
      <c r="H11" s="20" t="s">
        <v>40</v>
      </c>
      <c r="I11" s="31">
        <v>6</v>
      </c>
      <c r="J11" s="33">
        <v>7</v>
      </c>
      <c r="K11" s="17"/>
    </row>
    <row r="12" spans="1:11" s="3" customFormat="1" ht="21" customHeight="1">
      <c r="A12" s="18">
        <v>4</v>
      </c>
      <c r="B12" s="41" t="s">
        <v>53</v>
      </c>
      <c r="C12" s="67" t="s">
        <v>54</v>
      </c>
      <c r="D12" s="70" t="s">
        <v>55</v>
      </c>
      <c r="E12" s="69" t="s">
        <v>50</v>
      </c>
      <c r="F12" s="41" t="s">
        <v>56</v>
      </c>
      <c r="G12" s="41" t="s">
        <v>57</v>
      </c>
      <c r="H12" s="20" t="s">
        <v>40</v>
      </c>
      <c r="I12" s="31">
        <v>9</v>
      </c>
      <c r="J12" s="33">
        <v>5</v>
      </c>
      <c r="K12" s="17"/>
    </row>
    <row r="13" spans="1:11" s="3" customFormat="1" ht="21" customHeight="1">
      <c r="A13" s="18">
        <v>5</v>
      </c>
      <c r="B13" s="41" t="s">
        <v>58</v>
      </c>
      <c r="C13" s="67" t="s">
        <v>59</v>
      </c>
      <c r="D13" s="68" t="s">
        <v>60</v>
      </c>
      <c r="E13" s="69" t="s">
        <v>61</v>
      </c>
      <c r="F13" s="71" t="s">
        <v>62</v>
      </c>
      <c r="G13" s="75" t="s">
        <v>181</v>
      </c>
      <c r="H13" s="20" t="s">
        <v>40</v>
      </c>
      <c r="I13" s="31">
        <v>8</v>
      </c>
      <c r="J13" s="33">
        <v>7.3</v>
      </c>
      <c r="K13" s="17"/>
    </row>
    <row r="14" spans="1:11" s="3" customFormat="1" ht="21" customHeight="1">
      <c r="A14" s="18">
        <v>6</v>
      </c>
      <c r="B14" s="41" t="s">
        <v>63</v>
      </c>
      <c r="C14" s="67" t="s">
        <v>64</v>
      </c>
      <c r="D14" s="68" t="s">
        <v>65</v>
      </c>
      <c r="E14" s="69" t="s">
        <v>66</v>
      </c>
      <c r="F14" s="41" t="s">
        <v>67</v>
      </c>
      <c r="G14" s="41" t="s">
        <v>52</v>
      </c>
      <c r="H14" s="20" t="s">
        <v>40</v>
      </c>
      <c r="I14" s="31">
        <v>8.7</v>
      </c>
      <c r="J14" s="33">
        <v>5.3</v>
      </c>
      <c r="K14" s="17"/>
    </row>
    <row r="15" spans="1:11" s="3" customFormat="1" ht="21" customHeight="1">
      <c r="A15" s="18">
        <v>7</v>
      </c>
      <c r="B15" s="26" t="s">
        <v>68</v>
      </c>
      <c r="C15" s="67" t="s">
        <v>69</v>
      </c>
      <c r="D15" s="68" t="s">
        <v>70</v>
      </c>
      <c r="E15" s="72" t="s">
        <v>71</v>
      </c>
      <c r="F15" s="26" t="s">
        <v>72</v>
      </c>
      <c r="G15" s="26" t="s">
        <v>73</v>
      </c>
      <c r="H15" s="20" t="s">
        <v>40</v>
      </c>
      <c r="I15" s="31">
        <v>8</v>
      </c>
      <c r="J15" s="33">
        <v>5.3</v>
      </c>
      <c r="K15" s="17"/>
    </row>
    <row r="16" spans="1:11" s="3" customFormat="1" ht="21" customHeight="1">
      <c r="A16" s="18">
        <v>8</v>
      </c>
      <c r="B16" s="41" t="s">
        <v>74</v>
      </c>
      <c r="C16" s="67" t="s">
        <v>75</v>
      </c>
      <c r="D16" s="68" t="s">
        <v>76</v>
      </c>
      <c r="E16" s="69" t="s">
        <v>77</v>
      </c>
      <c r="F16" s="41" t="s">
        <v>78</v>
      </c>
      <c r="G16" s="41" t="s">
        <v>57</v>
      </c>
      <c r="H16" s="20" t="s">
        <v>40</v>
      </c>
      <c r="I16" s="31">
        <v>9</v>
      </c>
      <c r="J16" s="33">
        <v>5.3</v>
      </c>
      <c r="K16" s="17"/>
    </row>
    <row r="17" spans="1:11" s="3" customFormat="1" ht="21" customHeight="1">
      <c r="A17" s="18">
        <v>9</v>
      </c>
      <c r="B17" s="41" t="s">
        <v>79</v>
      </c>
      <c r="C17" s="67" t="s">
        <v>80</v>
      </c>
      <c r="D17" s="70" t="s">
        <v>81</v>
      </c>
      <c r="E17" s="69" t="s">
        <v>82</v>
      </c>
      <c r="F17" s="41" t="s">
        <v>83</v>
      </c>
      <c r="G17" s="41" t="s">
        <v>84</v>
      </c>
      <c r="H17" s="20" t="s">
        <v>40</v>
      </c>
      <c r="I17" s="31">
        <v>9</v>
      </c>
      <c r="J17" s="33">
        <v>8.5</v>
      </c>
      <c r="K17" s="17"/>
    </row>
    <row r="18" spans="1:11" s="3" customFormat="1" ht="21" customHeight="1">
      <c r="A18" s="18">
        <v>10</v>
      </c>
      <c r="B18" s="41" t="s">
        <v>85</v>
      </c>
      <c r="C18" s="67" t="s">
        <v>86</v>
      </c>
      <c r="D18" s="68" t="s">
        <v>87</v>
      </c>
      <c r="E18" s="69" t="s">
        <v>88</v>
      </c>
      <c r="F18" s="41" t="s">
        <v>89</v>
      </c>
      <c r="G18" s="41" t="s">
        <v>90</v>
      </c>
      <c r="H18" s="20" t="s">
        <v>40</v>
      </c>
      <c r="I18" s="31">
        <v>8</v>
      </c>
      <c r="J18" s="33">
        <v>5.8</v>
      </c>
      <c r="K18" s="17"/>
    </row>
    <row r="19" spans="1:11" s="3" customFormat="1" ht="21" customHeight="1">
      <c r="A19" s="18">
        <v>11</v>
      </c>
      <c r="B19" s="41" t="s">
        <v>91</v>
      </c>
      <c r="C19" s="67" t="s">
        <v>92</v>
      </c>
      <c r="D19" s="70" t="s">
        <v>93</v>
      </c>
      <c r="E19" s="69" t="s">
        <v>88</v>
      </c>
      <c r="F19" s="41" t="s">
        <v>94</v>
      </c>
      <c r="G19" s="41" t="s">
        <v>95</v>
      </c>
      <c r="H19" s="20" t="s">
        <v>40</v>
      </c>
      <c r="I19" s="31">
        <v>6</v>
      </c>
      <c r="J19" s="33">
        <v>6</v>
      </c>
      <c r="K19" s="17"/>
    </row>
    <row r="20" spans="1:11" s="3" customFormat="1" ht="21" customHeight="1">
      <c r="A20" s="18">
        <v>12</v>
      </c>
      <c r="B20" s="41" t="s">
        <v>96</v>
      </c>
      <c r="C20" s="67" t="s">
        <v>97</v>
      </c>
      <c r="D20" s="70" t="s">
        <v>98</v>
      </c>
      <c r="E20" s="69" t="s">
        <v>99</v>
      </c>
      <c r="F20" s="41" t="s">
        <v>100</v>
      </c>
      <c r="G20" s="41" t="s">
        <v>46</v>
      </c>
      <c r="H20" s="20" t="s">
        <v>40</v>
      </c>
      <c r="I20" s="31">
        <v>7.3</v>
      </c>
      <c r="J20" s="33">
        <v>5</v>
      </c>
      <c r="K20" s="17"/>
    </row>
    <row r="21" spans="1:11" s="3" customFormat="1" ht="21" customHeight="1">
      <c r="A21" s="18">
        <v>13</v>
      </c>
      <c r="B21" s="41" t="s">
        <v>101</v>
      </c>
      <c r="C21" s="67" t="s">
        <v>102</v>
      </c>
      <c r="D21" s="70" t="s">
        <v>103</v>
      </c>
      <c r="E21" s="69" t="s">
        <v>104</v>
      </c>
      <c r="F21" s="71" t="s">
        <v>105</v>
      </c>
      <c r="G21" s="41" t="s">
        <v>106</v>
      </c>
      <c r="H21" s="20" t="s">
        <v>40</v>
      </c>
      <c r="I21" s="31">
        <v>7</v>
      </c>
      <c r="J21" s="33">
        <v>5.3</v>
      </c>
      <c r="K21" s="17"/>
    </row>
    <row r="22" spans="1:11" s="3" customFormat="1" ht="21" customHeight="1">
      <c r="A22" s="18">
        <v>14</v>
      </c>
      <c r="B22" s="41" t="s">
        <v>107</v>
      </c>
      <c r="C22" s="67" t="s">
        <v>108</v>
      </c>
      <c r="D22" s="70" t="s">
        <v>109</v>
      </c>
      <c r="E22" s="69" t="s">
        <v>110</v>
      </c>
      <c r="F22" s="41" t="s">
        <v>111</v>
      </c>
      <c r="G22" s="41" t="s">
        <v>57</v>
      </c>
      <c r="H22" s="20" t="s">
        <v>40</v>
      </c>
      <c r="I22" s="31">
        <v>8</v>
      </c>
      <c r="J22" s="33">
        <v>7.5</v>
      </c>
      <c r="K22" s="17"/>
    </row>
    <row r="23" spans="1:11" s="3" customFormat="1" ht="21" customHeight="1">
      <c r="A23" s="18">
        <v>15</v>
      </c>
      <c r="B23" s="41" t="s">
        <v>112</v>
      </c>
      <c r="C23" s="67" t="s">
        <v>113</v>
      </c>
      <c r="D23" s="68" t="s">
        <v>114</v>
      </c>
      <c r="E23" s="69" t="s">
        <v>115</v>
      </c>
      <c r="F23" s="41" t="s">
        <v>116</v>
      </c>
      <c r="G23" s="41" t="s">
        <v>52</v>
      </c>
      <c r="H23" s="20" t="s">
        <v>40</v>
      </c>
      <c r="I23" s="31">
        <v>7</v>
      </c>
      <c r="J23" s="33">
        <v>7</v>
      </c>
      <c r="K23" s="17"/>
    </row>
    <row r="24" spans="1:11" s="3" customFormat="1" ht="21" customHeight="1">
      <c r="A24" s="18">
        <v>16</v>
      </c>
      <c r="B24" s="41" t="s">
        <v>117</v>
      </c>
      <c r="C24" s="67" t="s">
        <v>118</v>
      </c>
      <c r="D24" s="70" t="s">
        <v>119</v>
      </c>
      <c r="E24" s="69" t="s">
        <v>120</v>
      </c>
      <c r="F24" s="41" t="s">
        <v>121</v>
      </c>
      <c r="G24" s="41" t="s">
        <v>52</v>
      </c>
      <c r="H24" s="20" t="s">
        <v>40</v>
      </c>
      <c r="I24" s="31">
        <v>7.3</v>
      </c>
      <c r="J24" s="33">
        <v>5.3</v>
      </c>
      <c r="K24" s="17"/>
    </row>
    <row r="25" spans="1:11" s="3" customFormat="1" ht="21" customHeight="1">
      <c r="A25" s="18">
        <v>17</v>
      </c>
      <c r="B25" s="41" t="s">
        <v>122</v>
      </c>
      <c r="C25" s="67" t="s">
        <v>123</v>
      </c>
      <c r="D25" s="70" t="s">
        <v>124</v>
      </c>
      <c r="E25" s="69" t="s">
        <v>125</v>
      </c>
      <c r="F25" s="41" t="s">
        <v>126</v>
      </c>
      <c r="G25" s="41" t="s">
        <v>52</v>
      </c>
      <c r="H25" s="20" t="s">
        <v>40</v>
      </c>
      <c r="I25" s="31">
        <v>8.7</v>
      </c>
      <c r="J25" s="33">
        <v>8.9</v>
      </c>
      <c r="K25" s="17"/>
    </row>
    <row r="26" spans="1:11" s="3" customFormat="1" ht="21" customHeight="1">
      <c r="A26" s="18">
        <v>18</v>
      </c>
      <c r="B26" s="41" t="s">
        <v>127</v>
      </c>
      <c r="C26" s="67" t="s">
        <v>128</v>
      </c>
      <c r="D26" s="68" t="s">
        <v>129</v>
      </c>
      <c r="E26" s="69" t="s">
        <v>130</v>
      </c>
      <c r="F26" s="41" t="s">
        <v>131</v>
      </c>
      <c r="G26" s="41" t="s">
        <v>90</v>
      </c>
      <c r="H26" s="20" t="s">
        <v>40</v>
      </c>
      <c r="I26" s="31">
        <v>8.3</v>
      </c>
      <c r="J26" s="33">
        <v>5</v>
      </c>
      <c r="K26" s="17"/>
    </row>
    <row r="27" spans="1:11" s="3" customFormat="1" ht="21" customHeight="1">
      <c r="A27" s="18">
        <v>19</v>
      </c>
      <c r="B27" s="41" t="s">
        <v>132</v>
      </c>
      <c r="C27" s="67" t="s">
        <v>133</v>
      </c>
      <c r="D27" s="68" t="s">
        <v>134</v>
      </c>
      <c r="E27" s="69" t="s">
        <v>135</v>
      </c>
      <c r="F27" s="41" t="s">
        <v>136</v>
      </c>
      <c r="G27" s="41" t="s">
        <v>52</v>
      </c>
      <c r="H27" s="20" t="s">
        <v>40</v>
      </c>
      <c r="I27" s="31">
        <v>7</v>
      </c>
      <c r="J27" s="33">
        <v>7</v>
      </c>
      <c r="K27" s="17"/>
    </row>
    <row r="28" spans="1:11" s="3" customFormat="1" ht="21" customHeight="1">
      <c r="A28" s="18">
        <v>20</v>
      </c>
      <c r="B28" s="41" t="s">
        <v>137</v>
      </c>
      <c r="C28" s="67" t="s">
        <v>138</v>
      </c>
      <c r="D28" s="68" t="s">
        <v>139</v>
      </c>
      <c r="E28" s="69" t="s">
        <v>140</v>
      </c>
      <c r="F28" s="41" t="s">
        <v>141</v>
      </c>
      <c r="G28" s="41" t="s">
        <v>52</v>
      </c>
      <c r="H28" s="20" t="s">
        <v>40</v>
      </c>
      <c r="I28" s="31">
        <v>6.7</v>
      </c>
      <c r="J28" s="33">
        <v>6.5</v>
      </c>
      <c r="K28" s="17"/>
    </row>
    <row r="29" spans="1:11" s="3" customFormat="1" ht="21" customHeight="1">
      <c r="A29" s="18">
        <v>21</v>
      </c>
      <c r="B29" s="41" t="s">
        <v>142</v>
      </c>
      <c r="C29" s="67" t="s">
        <v>143</v>
      </c>
      <c r="D29" s="68" t="s">
        <v>144</v>
      </c>
      <c r="E29" s="73" t="s">
        <v>145</v>
      </c>
      <c r="F29" s="41" t="s">
        <v>146</v>
      </c>
      <c r="G29" s="41" t="s">
        <v>90</v>
      </c>
      <c r="H29" s="20" t="s">
        <v>40</v>
      </c>
      <c r="I29" s="31">
        <v>9.3</v>
      </c>
      <c r="J29" s="33">
        <v>7.5</v>
      </c>
      <c r="K29" s="17"/>
    </row>
    <row r="30" spans="1:11" s="3" customFormat="1" ht="21" customHeight="1">
      <c r="A30" s="18">
        <v>22</v>
      </c>
      <c r="B30" s="41" t="s">
        <v>147</v>
      </c>
      <c r="C30" s="67" t="s">
        <v>148</v>
      </c>
      <c r="D30" s="70" t="s">
        <v>149</v>
      </c>
      <c r="E30" s="73" t="s">
        <v>150</v>
      </c>
      <c r="F30" s="41" t="s">
        <v>151</v>
      </c>
      <c r="G30" s="41" t="s">
        <v>57</v>
      </c>
      <c r="H30" s="20" t="s">
        <v>40</v>
      </c>
      <c r="I30" s="31">
        <v>7</v>
      </c>
      <c r="J30" s="33">
        <v>5.3</v>
      </c>
      <c r="K30" s="17"/>
    </row>
    <row r="31" spans="1:11" s="3" customFormat="1" ht="21" customHeight="1">
      <c r="A31" s="18">
        <v>23</v>
      </c>
      <c r="B31" s="26" t="s">
        <v>152</v>
      </c>
      <c r="C31" s="67" t="s">
        <v>153</v>
      </c>
      <c r="D31" s="68" t="s">
        <v>154</v>
      </c>
      <c r="E31" s="74" t="s">
        <v>155</v>
      </c>
      <c r="F31" s="25" t="s">
        <v>156</v>
      </c>
      <c r="G31" s="41" t="s">
        <v>57</v>
      </c>
      <c r="H31" s="20" t="s">
        <v>40</v>
      </c>
      <c r="I31" s="31">
        <v>8</v>
      </c>
      <c r="J31" s="33">
        <v>7.3</v>
      </c>
      <c r="K31" s="17"/>
    </row>
    <row r="32" spans="1:11" s="3" customFormat="1" ht="21" customHeight="1">
      <c r="A32" s="18">
        <v>24</v>
      </c>
      <c r="B32" s="41" t="s">
        <v>157</v>
      </c>
      <c r="C32" s="67" t="s">
        <v>158</v>
      </c>
      <c r="D32" s="70" t="s">
        <v>159</v>
      </c>
      <c r="E32" s="73" t="s">
        <v>155</v>
      </c>
      <c r="F32" s="41" t="s">
        <v>160</v>
      </c>
      <c r="G32" s="41" t="s">
        <v>106</v>
      </c>
      <c r="H32" s="20" t="s">
        <v>40</v>
      </c>
      <c r="I32" s="31">
        <v>9</v>
      </c>
      <c r="J32" s="33">
        <v>7.3</v>
      </c>
      <c r="K32" s="17"/>
    </row>
    <row r="33" spans="1:11" s="3" customFormat="1" ht="21" customHeight="1">
      <c r="A33" s="18">
        <v>25</v>
      </c>
      <c r="B33" s="41" t="s">
        <v>161</v>
      </c>
      <c r="C33" s="67" t="s">
        <v>162</v>
      </c>
      <c r="D33" s="68" t="s">
        <v>163</v>
      </c>
      <c r="E33" s="73" t="s">
        <v>164</v>
      </c>
      <c r="F33" s="41" t="s">
        <v>165</v>
      </c>
      <c r="G33" s="41" t="s">
        <v>52</v>
      </c>
      <c r="H33" s="20" t="s">
        <v>40</v>
      </c>
      <c r="I33" s="31">
        <v>9</v>
      </c>
      <c r="J33" s="33">
        <v>9.3</v>
      </c>
      <c r="K33" s="17"/>
    </row>
    <row r="34" spans="1:11" s="3" customFormat="1" ht="21" customHeight="1">
      <c r="A34" s="18">
        <v>26</v>
      </c>
      <c r="B34" s="41" t="s">
        <v>166</v>
      </c>
      <c r="C34" s="67" t="s">
        <v>167</v>
      </c>
      <c r="D34" s="70" t="s">
        <v>168</v>
      </c>
      <c r="E34" s="73" t="s">
        <v>164</v>
      </c>
      <c r="F34" s="41" t="s">
        <v>169</v>
      </c>
      <c r="G34" s="41" t="s">
        <v>52</v>
      </c>
      <c r="H34" s="20" t="s">
        <v>40</v>
      </c>
      <c r="I34" s="31">
        <v>8.3</v>
      </c>
      <c r="J34" s="33">
        <v>7.3</v>
      </c>
      <c r="K34" s="17"/>
    </row>
    <row r="35" spans="1:11" s="3" customFormat="1" ht="21" customHeight="1">
      <c r="A35" s="18">
        <v>27</v>
      </c>
      <c r="B35" s="41" t="s">
        <v>170</v>
      </c>
      <c r="C35" s="67" t="s">
        <v>171</v>
      </c>
      <c r="D35" s="68" t="s">
        <v>172</v>
      </c>
      <c r="E35" s="69" t="s">
        <v>173</v>
      </c>
      <c r="F35" s="41" t="s">
        <v>174</v>
      </c>
      <c r="G35" s="41" t="s">
        <v>84</v>
      </c>
      <c r="H35" s="20" t="s">
        <v>40</v>
      </c>
      <c r="I35" s="31">
        <v>6.3</v>
      </c>
      <c r="J35" s="33">
        <v>7</v>
      </c>
      <c r="K35" s="17"/>
    </row>
    <row r="36" spans="1:11" s="3" customFormat="1" ht="21" customHeight="1">
      <c r="A36" s="18">
        <v>28</v>
      </c>
      <c r="B36" s="41" t="s">
        <v>175</v>
      </c>
      <c r="C36" s="67" t="s">
        <v>176</v>
      </c>
      <c r="D36" s="68" t="s">
        <v>177</v>
      </c>
      <c r="E36" s="73" t="s">
        <v>178</v>
      </c>
      <c r="F36" s="41" t="s">
        <v>179</v>
      </c>
      <c r="G36" s="41" t="s">
        <v>52</v>
      </c>
      <c r="H36" s="20" t="s">
        <v>40</v>
      </c>
      <c r="I36" s="31">
        <v>7.7</v>
      </c>
      <c r="J36" s="33">
        <v>6.5</v>
      </c>
      <c r="K36" s="17"/>
    </row>
    <row r="37" spans="1:11" s="13" customFormat="1" ht="33" customHeight="1" hidden="1">
      <c r="A37" s="51" t="s">
        <v>23</v>
      </c>
      <c r="B37" s="51"/>
      <c r="C37" s="42">
        <v>39</v>
      </c>
      <c r="E37" s="14" t="s">
        <v>24</v>
      </c>
      <c r="F37" s="43">
        <f>COUNTA(E9:E36)</f>
        <v>28</v>
      </c>
      <c r="H37" s="51" t="s">
        <v>25</v>
      </c>
      <c r="I37" s="51"/>
      <c r="J37" s="44">
        <f>F37/C37*100%</f>
        <v>0.717948717948718</v>
      </c>
      <c r="K37" s="15"/>
    </row>
    <row r="38" spans="1:11" s="12" customFormat="1" ht="24.75" customHeight="1" hidden="1">
      <c r="A38" s="64" t="s">
        <v>26</v>
      </c>
      <c r="B38" s="64"/>
      <c r="C38" s="42">
        <v>35</v>
      </c>
      <c r="E38" s="14" t="s">
        <v>27</v>
      </c>
      <c r="F38" s="43">
        <f>C37-F37</f>
        <v>11</v>
      </c>
      <c r="H38" s="65" t="s">
        <v>28</v>
      </c>
      <c r="I38" s="65"/>
      <c r="J38" s="44">
        <f>F38/C37*100%</f>
        <v>0.28205128205128205</v>
      </c>
      <c r="K38" s="15"/>
    </row>
    <row r="39" spans="1:20" s="6" customFormat="1" ht="33" customHeight="1" hidden="1">
      <c r="A39" s="66" t="s">
        <v>7</v>
      </c>
      <c r="B39" s="66"/>
      <c r="C39" s="66"/>
      <c r="D39" s="61" t="s">
        <v>6</v>
      </c>
      <c r="E39" s="61"/>
      <c r="F39" s="61" t="s">
        <v>13</v>
      </c>
      <c r="G39" s="61"/>
      <c r="H39" s="61"/>
      <c r="I39" s="61" t="s">
        <v>15</v>
      </c>
      <c r="J39" s="61"/>
      <c r="K39" s="61"/>
      <c r="L39" s="5"/>
      <c r="T39" s="7"/>
    </row>
    <row r="40" spans="2:20" s="8" customFormat="1" ht="21.75" customHeight="1" hidden="1">
      <c r="B40" s="9"/>
      <c r="I40" s="48" t="s">
        <v>14</v>
      </c>
      <c r="J40" s="48"/>
      <c r="K40" s="48"/>
      <c r="T40" s="10"/>
    </row>
    <row r="41" spans="2:20" s="8" customFormat="1" ht="30" customHeight="1" hidden="1">
      <c r="B41" s="9"/>
      <c r="I41" s="36"/>
      <c r="J41" s="36"/>
      <c r="T41" s="10"/>
    </row>
    <row r="42" spans="2:20" s="8" customFormat="1" ht="30" customHeight="1" hidden="1">
      <c r="B42" s="9"/>
      <c r="I42" s="36"/>
      <c r="J42" s="36"/>
      <c r="T42" s="10"/>
    </row>
    <row r="43" spans="2:20" s="8" customFormat="1" ht="30" customHeight="1" hidden="1">
      <c r="B43" s="9"/>
      <c r="I43" s="36"/>
      <c r="J43" s="36"/>
      <c r="T43" s="10"/>
    </row>
    <row r="44" spans="1:20" s="8" customFormat="1" ht="15.75" hidden="1">
      <c r="A44" s="63" t="s">
        <v>11</v>
      </c>
      <c r="B44" s="63"/>
      <c r="C44" s="63"/>
      <c r="D44" s="63" t="s">
        <v>17</v>
      </c>
      <c r="E44" s="63"/>
      <c r="F44" s="63" t="s">
        <v>16</v>
      </c>
      <c r="G44" s="63"/>
      <c r="H44" s="63"/>
      <c r="I44" s="63" t="s">
        <v>8</v>
      </c>
      <c r="J44" s="63"/>
      <c r="K44" s="63"/>
      <c r="L44" s="11"/>
      <c r="M44" s="11"/>
      <c r="T44" s="10"/>
    </row>
    <row r="45" ht="14.25" hidden="1"/>
  </sheetData>
  <sheetProtection/>
  <mergeCells count="30">
    <mergeCell ref="I40:K40"/>
    <mergeCell ref="A44:C44"/>
    <mergeCell ref="D44:E44"/>
    <mergeCell ref="F44:H44"/>
    <mergeCell ref="I44:K44"/>
    <mergeCell ref="A38:B38"/>
    <mergeCell ref="H38:I38"/>
    <mergeCell ref="A39:C39"/>
    <mergeCell ref="D39:E39"/>
    <mergeCell ref="F39:H39"/>
    <mergeCell ref="I39:K39"/>
    <mergeCell ref="G7:G8"/>
    <mergeCell ref="H7:H8"/>
    <mergeCell ref="I7:I8"/>
    <mergeCell ref="J7:J8"/>
    <mergeCell ref="K7:K8"/>
    <mergeCell ref="A37:B37"/>
    <mergeCell ref="H37:I37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46" t="s">
        <v>9</v>
      </c>
      <c r="B1" s="46"/>
      <c r="C1" s="46"/>
      <c r="D1" s="46"/>
      <c r="E1" s="47" t="s">
        <v>31</v>
      </c>
      <c r="F1" s="47"/>
      <c r="G1" s="47"/>
      <c r="H1" s="47"/>
      <c r="I1" s="47"/>
      <c r="J1" s="47"/>
      <c r="K1" s="47"/>
    </row>
    <row r="2" spans="1:11" ht="21" customHeight="1" hidden="1">
      <c r="A2" s="48" t="s">
        <v>10</v>
      </c>
      <c r="B2" s="48"/>
      <c r="C2" s="48"/>
      <c r="D2" s="48"/>
      <c r="E2" s="47" t="s">
        <v>32</v>
      </c>
      <c r="F2" s="47"/>
      <c r="G2" s="47"/>
      <c r="H2" s="47"/>
      <c r="I2" s="47"/>
      <c r="J2" s="47"/>
      <c r="K2" s="47"/>
    </row>
    <row r="3" spans="4:11" ht="21" customHeight="1" hidden="1">
      <c r="D3" s="4"/>
      <c r="E3" s="49" t="s">
        <v>29</v>
      </c>
      <c r="F3" s="49"/>
      <c r="G3" s="49"/>
      <c r="H3" s="49"/>
      <c r="I3" s="49"/>
      <c r="J3" s="49"/>
      <c r="K3" s="49"/>
    </row>
    <row r="4" spans="4:11" ht="21" customHeight="1" hidden="1">
      <c r="D4" s="4"/>
      <c r="F4" s="16"/>
      <c r="G4" s="16"/>
      <c r="H4" s="16"/>
      <c r="I4" s="35"/>
      <c r="J4" s="35"/>
      <c r="K4" s="16"/>
    </row>
    <row r="5" spans="1:11" ht="27" customHeight="1" hidden="1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 hidden="1">
      <c r="I6" s="38"/>
      <c r="J6" s="38"/>
    </row>
    <row r="7" spans="1:11" s="3" customFormat="1" ht="32.25" customHeight="1" hidden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32.25" customHeight="1" hidden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0.75" customHeight="1" hidden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 hidden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 hidden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 hidden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 hidden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 hidden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 hidden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 hidden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 hidden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 hidden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 hidden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 hidden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 hidden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 hidden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 hidden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 hidden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 hidden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 hidden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 hidden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 hidden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 hidden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 hidden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 hidden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 hidden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 hidden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 hidden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 hidden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 hidden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 hidden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 hidden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 hidden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 hidden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 hidden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 hidden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 hidden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 hidden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 hidden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 hidden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 hidden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 hidden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 hidden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 hidden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 hidden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 hidden="1">
      <c r="A52" s="51" t="s">
        <v>23</v>
      </c>
      <c r="B52" s="51"/>
      <c r="C52" s="42">
        <v>29</v>
      </c>
      <c r="E52" s="14" t="s">
        <v>24</v>
      </c>
      <c r="F52" s="43">
        <f>COUNTA(E9:E51)</f>
        <v>0</v>
      </c>
      <c r="H52" s="51" t="s">
        <v>25</v>
      </c>
      <c r="I52" s="51"/>
      <c r="J52" s="44">
        <f>F52/C52*100%</f>
        <v>0</v>
      </c>
      <c r="K52" s="15"/>
    </row>
    <row r="53" spans="1:11" s="12" customFormat="1" ht="24.75" customHeight="1" hidden="1">
      <c r="A53" s="64" t="s">
        <v>26</v>
      </c>
      <c r="B53" s="64"/>
      <c r="C53" s="42">
        <v>24</v>
      </c>
      <c r="E53" s="14" t="s">
        <v>27</v>
      </c>
      <c r="F53" s="43">
        <f>C52-F52</f>
        <v>29</v>
      </c>
      <c r="H53" s="65" t="s">
        <v>28</v>
      </c>
      <c r="I53" s="65"/>
      <c r="J53" s="44">
        <f>F53/C52*100%</f>
        <v>1</v>
      </c>
      <c r="K53" s="15"/>
    </row>
    <row r="54" spans="1:20" s="6" customFormat="1" ht="33" customHeight="1" hidden="1">
      <c r="A54" s="66" t="s">
        <v>7</v>
      </c>
      <c r="B54" s="66"/>
      <c r="C54" s="66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20.25" customHeight="1" hidden="1">
      <c r="B55" s="9"/>
      <c r="I55" s="48" t="s">
        <v>14</v>
      </c>
      <c r="J55" s="48"/>
      <c r="K55" s="48"/>
      <c r="T55" s="10"/>
    </row>
    <row r="56" spans="2:20" s="8" customFormat="1" ht="30" customHeight="1" hidden="1">
      <c r="B56" s="9"/>
      <c r="I56" s="36"/>
      <c r="J56" s="36"/>
      <c r="T56" s="10"/>
    </row>
    <row r="57" spans="2:20" s="8" customFormat="1" ht="30" customHeight="1" hidden="1">
      <c r="B57" s="9"/>
      <c r="I57" s="36"/>
      <c r="J57" s="36"/>
      <c r="T57" s="10"/>
    </row>
    <row r="58" spans="2:20" s="8" customFormat="1" ht="30" customHeight="1" hidden="1">
      <c r="B58" s="9"/>
      <c r="I58" s="36"/>
      <c r="J58" s="36"/>
      <c r="T58" s="10"/>
    </row>
    <row r="59" spans="1:20" s="8" customFormat="1" ht="15.75" hidden="1">
      <c r="A59" s="63" t="s">
        <v>11</v>
      </c>
      <c r="B59" s="63"/>
      <c r="C59" s="63"/>
      <c r="D59" s="63" t="s">
        <v>17</v>
      </c>
      <c r="E59" s="63"/>
      <c r="F59" s="63" t="s">
        <v>16</v>
      </c>
      <c r="G59" s="63"/>
      <c r="H59" s="63"/>
      <c r="I59" s="63" t="s">
        <v>8</v>
      </c>
      <c r="J59" s="63"/>
      <c r="K59" s="63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2019-09-23T08:20:29Z</cp:lastPrinted>
  <dcterms:created xsi:type="dcterms:W3CDTF">2004-10-19T15:07:24Z</dcterms:created>
  <dcterms:modified xsi:type="dcterms:W3CDTF">2019-09-23T08:22:17Z</dcterms:modified>
  <cp:category/>
  <cp:version/>
  <cp:contentType/>
  <cp:contentStatus/>
</cp:coreProperties>
</file>