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KTV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<sst xmlns="http://schemas.openxmlformats.org/spreadsheetml/2006/main" count="220" uniqueCount="138">
  <si>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</si>
  <si>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</si>
  <si>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</si>
  <si>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</si>
  <si>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</si>
  <si>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</si>
  <si>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</si>
  <si>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</si>
  <si>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</si>
  <si>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</si>
  <si>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</si>
  <si>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</si>
  <si>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</si>
  <si>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</si>
  <si>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</si>
  <si>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</si>
  <si>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</si>
  <si>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</si>
  <si>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</si>
  <si>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</si>
  <si>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ĐTB</t>
  </si>
  <si>
    <t>Khá</t>
  </si>
  <si>
    <t>Đà Nẵng</t>
  </si>
  <si>
    <t>Quảng Nam</t>
  </si>
  <si>
    <t>Quảng Bình</t>
  </si>
  <si>
    <t>Hà</t>
  </si>
  <si>
    <t>Giỏi</t>
  </si>
  <si>
    <t>Kon Tum</t>
  </si>
  <si>
    <t>Ngân</t>
  </si>
  <si>
    <t>Nhi</t>
  </si>
  <si>
    <t>Quảng Trị</t>
  </si>
  <si>
    <t>Nhung</t>
  </si>
  <si>
    <t>Phượng</t>
  </si>
  <si>
    <t>Phú Yên</t>
  </si>
  <si>
    <t>Gia Lai</t>
  </si>
  <si>
    <t xml:space="preserve">Đặng Đỗ Thái </t>
  </si>
  <si>
    <t>Bình</t>
  </si>
  <si>
    <t>26/10/1997</t>
  </si>
  <si>
    <t>2120318097</t>
  </si>
  <si>
    <t>K81AKT</t>
  </si>
  <si>
    <t>Nguyễn Trần Phương</t>
  </si>
  <si>
    <t>Đỗ Phú</t>
  </si>
  <si>
    <t>Hậu</t>
  </si>
  <si>
    <t xml:space="preserve">Hoàng Thị Hồng </t>
  </si>
  <si>
    <t>Hiệp</t>
  </si>
  <si>
    <t>06/04/1997</t>
  </si>
  <si>
    <t>2120257520</t>
  </si>
  <si>
    <t>Nguyễn Bảo</t>
  </si>
  <si>
    <t>Khánh</t>
  </si>
  <si>
    <t xml:space="preserve">Lê Thị Đăng </t>
  </si>
  <si>
    <t>Khoa</t>
  </si>
  <si>
    <t>Kiên Giang</t>
  </si>
  <si>
    <t xml:space="preserve">Võ Thị Hồng </t>
  </si>
  <si>
    <t>Loan</t>
  </si>
  <si>
    <t>04/11/1997</t>
  </si>
  <si>
    <t>2120253833</t>
  </si>
  <si>
    <t xml:space="preserve">Phạm Thiên </t>
  </si>
  <si>
    <t>Long</t>
  </si>
  <si>
    <t>03/10/1996</t>
  </si>
  <si>
    <t>2121527542</t>
  </si>
  <si>
    <t xml:space="preserve">Lê Thị </t>
  </si>
  <si>
    <t>Nga</t>
  </si>
  <si>
    <t>05/02/1997</t>
  </si>
  <si>
    <t>Quảng Ngãi</t>
  </si>
  <si>
    <t>2120253892</t>
  </si>
  <si>
    <t>Tạ Thị Quỳnh</t>
  </si>
  <si>
    <t xml:space="preserve">Nguyễn Thị Yến </t>
  </si>
  <si>
    <t>02/01/1996</t>
  </si>
  <si>
    <t>2120257734</t>
  </si>
  <si>
    <t>Hoàng Thùy</t>
  </si>
  <si>
    <t xml:space="preserve">Nguyễn Nhật </t>
  </si>
  <si>
    <t>04/02/1997</t>
  </si>
  <si>
    <t>2120253878</t>
  </si>
  <si>
    <t xml:space="preserve">Nguyễn Thị Thanh </t>
  </si>
  <si>
    <t>Quyên</t>
  </si>
  <si>
    <t>07/11/1998</t>
  </si>
  <si>
    <t>2220279367</t>
  </si>
  <si>
    <t>Phạm Thị Khánh</t>
  </si>
  <si>
    <t>Quỳnh</t>
  </si>
  <si>
    <t xml:space="preserve">Biện Thị Thu </t>
  </si>
  <si>
    <t>Thương</t>
  </si>
  <si>
    <t>29/11/1997</t>
  </si>
  <si>
    <t>DakLak</t>
  </si>
  <si>
    <t>2120528813</t>
  </si>
  <si>
    <t>Nguyễn Thị Thủy</t>
  </si>
  <si>
    <t>Trúc</t>
  </si>
  <si>
    <t>Bình Đinh</t>
  </si>
  <si>
    <t>Lê Thị Quỳnh</t>
  </si>
  <si>
    <t>Uyên</t>
  </si>
  <si>
    <t xml:space="preserve">Ngô Thị Phương </t>
  </si>
  <si>
    <t>20/02/1997</t>
  </si>
  <si>
    <t>2120253864</t>
  </si>
  <si>
    <t xml:space="preserve">Phạm Ngọc </t>
  </si>
  <si>
    <t>Viên</t>
  </si>
  <si>
    <t>03/03/1997</t>
  </si>
  <si>
    <t>2120253896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</si>
  <si>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</si>
  <si>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</si>
  <si>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</si>
  <si>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</si>
  <si>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</si>
  <si>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</si>
  <si>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</si>
  <si>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</si>
  <si>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81AKT01</t>
  </si>
  <si>
    <t>81AKT05</t>
  </si>
  <si>
    <t>81AKT06</t>
  </si>
  <si>
    <t>81AKT08</t>
  </si>
  <si>
    <t>81AKT09</t>
  </si>
  <si>
    <t>81AKT12</t>
  </si>
  <si>
    <t>81AKT14</t>
  </si>
  <si>
    <t>81AKT15</t>
  </si>
  <si>
    <t>81AKT16</t>
  </si>
  <si>
    <t>81AKT17</t>
  </si>
  <si>
    <t>81AKT18</t>
  </si>
  <si>
    <t>81AKT19</t>
  </si>
  <si>
    <t>81AKT20</t>
  </si>
  <si>
    <t>81AKT21</t>
  </si>
  <si>
    <t>81AKT24</t>
  </si>
  <si>
    <t>81AKT25</t>
  </si>
  <si>
    <t>81AKT27</t>
  </si>
  <si>
    <t>Trang</t>
  </si>
  <si>
    <t>KỸ THUẬT VIÊN PHÂN NGÀNH KẾ TOÁN DN</t>
  </si>
  <si>
    <t>LỚP K81AKT</t>
  </si>
  <si>
    <t>81AKT04</t>
  </si>
  <si>
    <t>81AKT26</t>
  </si>
  <si>
    <t>81AKT29</t>
  </si>
  <si>
    <t>XẾP LOẠI</t>
  </si>
  <si>
    <t>SỐ LƯỢNG: 20 Chứng chỉ</t>
  </si>
  <si>
    <t>THI GHÉP BỔ SUNG VỚI LỚP K81AKT</t>
  </si>
  <si>
    <t>SỐ LƯỢNG: 02 Chứng chỉ</t>
  </si>
  <si>
    <t>80BKT15</t>
  </si>
  <si>
    <t>Hồ Thị Ý</t>
  </si>
  <si>
    <t>Như</t>
  </si>
  <si>
    <t>K80BKT</t>
  </si>
  <si>
    <t>80BKT29</t>
  </si>
  <si>
    <t>Vũ Trần Thị Huyền</t>
  </si>
  <si>
    <t>Trung bình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</si>
</sst>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10" xfId="7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/>
    </xf>
    <xf numFmtId="0" fontId="13" fillId="33" borderId="4" xfId="0" applyFont="1" applyFill="1" applyBorder="1" applyAlignment="1">
      <alignment horizontal="left"/>
    </xf>
    <xf numFmtId="14" fontId="17" fillId="33" borderId="11" xfId="0" applyNumberFormat="1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3" fillId="33" borderId="4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4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11" xfId="71" applyFont="1" applyBorder="1" applyAlignment="1">
      <alignment horizontal="center" vertical="center" wrapText="1"/>
      <protection/>
    </xf>
    <xf numFmtId="0" fontId="12" fillId="33" borderId="0" xfId="0" applyFont="1" applyFill="1" applyAlignment="1">
      <alignment/>
    </xf>
    <xf numFmtId="0" fontId="13" fillId="33" borderId="0" xfId="71" applyFont="1" applyFill="1" applyBorder="1" applyAlignment="1">
      <alignment vertical="center" wrapText="1"/>
      <protection/>
    </xf>
    <xf numFmtId="0" fontId="13" fillId="33" borderId="11" xfId="71" applyFont="1" applyFill="1" applyBorder="1" applyAlignment="1">
      <alignment vertical="center" wrapText="1"/>
      <protection/>
    </xf>
    <xf numFmtId="194" fontId="13" fillId="0" borderId="4" xfId="71" applyNumberFormat="1" applyFont="1" applyBorder="1" applyAlignment="1">
      <alignment horizontal="center" wrapText="1"/>
      <protection/>
    </xf>
    <xf numFmtId="194" fontId="13" fillId="33" borderId="4" xfId="71" applyNumberFormat="1" applyFont="1" applyFill="1" applyBorder="1" applyAlignment="1">
      <alignment horizontal="center" wrapText="1"/>
      <protection/>
    </xf>
    <xf numFmtId="194" fontId="13" fillId="0" borderId="11" xfId="71" applyNumberFormat="1" applyFont="1" applyBorder="1" applyAlignment="1">
      <alignment horizontal="center" wrapText="1"/>
      <protection/>
    </xf>
    <xf numFmtId="194" fontId="13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95" fontId="17" fillId="33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33" borderId="11" xfId="0" applyFont="1" applyFill="1" applyBorder="1" applyAlignment="1" quotePrefix="1">
      <alignment horizontal="center"/>
    </xf>
    <xf numFmtId="1" fontId="17" fillId="33" borderId="11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196" fontId="14" fillId="0" borderId="0" xfId="0" applyNumberFormat="1" applyFont="1" applyBorder="1" applyAlignment="1">
      <alignment horizontal="left"/>
    </xf>
    <xf numFmtId="0" fontId="19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71" applyFont="1" applyBorder="1" applyAlignment="1">
      <alignment horizontal="center" vertical="center" wrapText="1"/>
      <protection/>
    </xf>
    <xf numFmtId="0" fontId="13" fillId="0" borderId="14" xfId="71" applyFont="1" applyBorder="1" applyAlignment="1">
      <alignment horizontal="center" vertical="center" wrapText="1"/>
      <protection/>
    </xf>
    <xf numFmtId="0" fontId="13" fillId="0" borderId="11" xfId="7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71" applyFont="1" applyBorder="1" applyAlignment="1">
      <alignment horizontal="center" vertical="center"/>
      <protection/>
    </xf>
    <xf numFmtId="0" fontId="13" fillId="34" borderId="10" xfId="71" applyFont="1" applyFill="1" applyBorder="1" applyAlignment="1">
      <alignment horizontal="center" vertical="center"/>
      <protection/>
    </xf>
    <xf numFmtId="0" fontId="13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 horizontal="right"/>
    </xf>
    <xf numFmtId="194" fontId="13" fillId="0" borderId="11" xfId="71" applyNumberFormat="1" applyFont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7"/>
  <sheetViews>
    <sheetView tabSelected="1" zoomScale="130" zoomScaleNormal="130" zoomScalePageLayoutView="0" workbookViewId="0" topLeftCell="A1">
      <selection activeCell="F8" sqref="F8:F9"/>
    </sheetView>
  </sheetViews>
  <sheetFormatPr defaultColWidth="9.00390625" defaultRowHeight="12.75"/>
  <cols>
    <col min="1" max="1" width="5.375" style="0" customWidth="1"/>
    <col min="2" max="2" width="10.25390625" style="0" customWidth="1"/>
    <col min="3" max="3" width="7.875" style="0" customWidth="1"/>
    <col min="4" max="4" width="20.25390625" style="37" customWidth="1"/>
    <col min="5" max="5" width="9.625" style="37" customWidth="1"/>
    <col min="6" max="7" width="10.00390625" style="0" customWidth="1"/>
    <col min="8" max="8" width="8.375" style="0" customWidth="1"/>
    <col min="9" max="9" width="9.25390625" style="0" customWidth="1"/>
    <col min="10" max="10" width="10.125" style="0" customWidth="1"/>
    <col min="11" max="11" width="6.00390625" style="0" customWidth="1"/>
    <col min="12" max="12" width="9.125" style="0" customWidth="1"/>
    <col min="13" max="13" width="4.625" style="0" customWidth="1"/>
    <col min="14" max="15" width="4.75390625" style="0" customWidth="1"/>
    <col min="16" max="16" width="6.25390625" style="0" customWidth="1"/>
    <col min="17" max="17" width="4.875" style="0" customWidth="1"/>
    <col min="18" max="18" width="9.00390625" style="0" customWidth="1"/>
    <col min="19" max="62" width="8.875" style="39" customWidth="1"/>
  </cols>
  <sheetData>
    <row r="1" spans="1:62" ht="17.25" customHeight="1">
      <c r="A1" s="54" t="s">
        <v>9</v>
      </c>
      <c r="B1" s="54"/>
      <c r="C1" s="54"/>
      <c r="D1" s="54"/>
      <c r="E1" s="55" t="s">
        <v>17</v>
      </c>
      <c r="F1" s="55"/>
      <c r="G1" s="55"/>
      <c r="H1" s="55"/>
      <c r="I1" s="55"/>
      <c r="J1" s="55"/>
      <c r="K1" s="55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17.25" customHeight="1">
      <c r="A2" s="50" t="s">
        <v>10</v>
      </c>
      <c r="B2" s="50"/>
      <c r="C2" s="50"/>
      <c r="D2" s="50"/>
      <c r="E2" s="55" t="s">
        <v>122</v>
      </c>
      <c r="F2" s="55"/>
      <c r="G2" s="55"/>
      <c r="H2" s="55"/>
      <c r="I2" s="55"/>
      <c r="J2" s="55"/>
      <c r="K2" s="5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4:62" ht="17.25" customHeight="1">
      <c r="D3" s="3"/>
      <c r="E3" s="55" t="s">
        <v>123</v>
      </c>
      <c r="F3" s="55"/>
      <c r="G3" s="55"/>
      <c r="H3" s="55"/>
      <c r="I3" s="55"/>
      <c r="J3" s="55"/>
      <c r="K3" s="5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4:62" ht="17.25" customHeight="1">
      <c r="D4" s="3"/>
      <c r="E4" s="56" t="s">
        <v>128</v>
      </c>
      <c r="F4" s="56"/>
      <c r="G4" s="56"/>
      <c r="H4" s="56"/>
      <c r="I4" s="56"/>
      <c r="J4" s="56"/>
      <c r="K4" s="5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4:62" ht="17.25" customHeight="1">
      <c r="D5" s="3"/>
      <c r="E5" s="56"/>
      <c r="F5" s="56"/>
      <c r="G5" s="56"/>
      <c r="H5" s="56"/>
      <c r="I5" s="56"/>
      <c r="J5" s="56"/>
      <c r="K5" s="5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27" customHeight="1">
      <c r="A6" s="54" t="s">
        <v>96</v>
      </c>
      <c r="B6" s="54"/>
      <c r="C6" s="54"/>
      <c r="D6" s="54"/>
      <c r="E6" s="54"/>
      <c r="F6" s="54"/>
      <c r="G6" s="54"/>
      <c r="H6" s="54"/>
      <c r="I6" s="54"/>
      <c r="J6" s="54"/>
      <c r="K6" s="5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4:62" ht="7.5" customHeight="1">
      <c r="D7"/>
      <c r="E7"/>
      <c r="I7" s="35"/>
      <c r="J7" s="3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11" s="2" customFormat="1" ht="32.25" customHeight="1">
      <c r="A8" s="57" t="s">
        <v>2</v>
      </c>
      <c r="B8" s="51" t="s">
        <v>19</v>
      </c>
      <c r="C8" s="65" t="s">
        <v>97</v>
      </c>
      <c r="D8" s="58" t="s">
        <v>0</v>
      </c>
      <c r="E8" s="59" t="s">
        <v>1</v>
      </c>
      <c r="F8" s="53" t="s">
        <v>12</v>
      </c>
      <c r="G8" s="53" t="s">
        <v>3</v>
      </c>
      <c r="H8" s="53" t="s">
        <v>4</v>
      </c>
      <c r="I8" s="63" t="s">
        <v>20</v>
      </c>
      <c r="J8" s="63" t="s">
        <v>127</v>
      </c>
      <c r="K8" s="53" t="s">
        <v>5</v>
      </c>
    </row>
    <row r="9" spans="1:11" s="2" customFormat="1" ht="32.25" customHeight="1">
      <c r="A9" s="57"/>
      <c r="B9" s="52"/>
      <c r="C9" s="66"/>
      <c r="D9" s="58"/>
      <c r="E9" s="59"/>
      <c r="F9" s="60"/>
      <c r="G9" s="53"/>
      <c r="H9" s="53"/>
      <c r="I9" s="63"/>
      <c r="J9" s="63"/>
      <c r="K9" s="53"/>
    </row>
    <row r="10" spans="1:11" s="2" customFormat="1" ht="26.25" customHeight="1">
      <c r="A10" s="16">
        <v>1</v>
      </c>
      <c r="B10" s="19" t="s">
        <v>38</v>
      </c>
      <c r="C10" s="46" t="s">
        <v>104</v>
      </c>
      <c r="D10" s="20" t="s">
        <v>35</v>
      </c>
      <c r="E10" s="21" t="s">
        <v>36</v>
      </c>
      <c r="F10" s="18" t="s">
        <v>37</v>
      </c>
      <c r="G10" s="19" t="s">
        <v>22</v>
      </c>
      <c r="H10" s="19" t="s">
        <v>39</v>
      </c>
      <c r="I10" s="30">
        <v>7.5</v>
      </c>
      <c r="J10" s="32" t="s">
        <v>21</v>
      </c>
      <c r="K10" s="15"/>
    </row>
    <row r="11" spans="1:11" s="2" customFormat="1" ht="26.25" customHeight="1">
      <c r="A11" s="16">
        <v>2</v>
      </c>
      <c r="B11" s="19">
        <v>2120253900</v>
      </c>
      <c r="C11" s="46" t="s">
        <v>124</v>
      </c>
      <c r="D11" s="20" t="s">
        <v>40</v>
      </c>
      <c r="E11" s="17" t="s">
        <v>25</v>
      </c>
      <c r="F11" s="38">
        <v>35703</v>
      </c>
      <c r="G11" s="19" t="s">
        <v>22</v>
      </c>
      <c r="H11" s="19" t="s">
        <v>39</v>
      </c>
      <c r="I11" s="30">
        <v>7.675</v>
      </c>
      <c r="J11" s="32" t="s">
        <v>21</v>
      </c>
      <c r="K11" s="15"/>
    </row>
    <row r="12" spans="1:11" s="2" customFormat="1" ht="26.25" customHeight="1">
      <c r="A12" s="16">
        <v>3</v>
      </c>
      <c r="B12" s="19">
        <v>2121528032</v>
      </c>
      <c r="C12" s="46" t="s">
        <v>105</v>
      </c>
      <c r="D12" s="22" t="s">
        <v>41</v>
      </c>
      <c r="E12" s="23" t="s">
        <v>42</v>
      </c>
      <c r="F12" s="24">
        <v>35733</v>
      </c>
      <c r="G12" s="25" t="s">
        <v>22</v>
      </c>
      <c r="H12" s="19" t="s">
        <v>39</v>
      </c>
      <c r="I12" s="30">
        <v>8.583333333333332</v>
      </c>
      <c r="J12" s="32" t="s">
        <v>26</v>
      </c>
      <c r="K12" s="15"/>
    </row>
    <row r="13" spans="1:11" s="2" customFormat="1" ht="26.25" customHeight="1">
      <c r="A13" s="16">
        <v>4</v>
      </c>
      <c r="B13" s="19" t="s">
        <v>46</v>
      </c>
      <c r="C13" s="46" t="s">
        <v>106</v>
      </c>
      <c r="D13" s="20" t="s">
        <v>43</v>
      </c>
      <c r="E13" s="21" t="s">
        <v>44</v>
      </c>
      <c r="F13" s="18" t="s">
        <v>45</v>
      </c>
      <c r="G13" s="19" t="s">
        <v>22</v>
      </c>
      <c r="H13" s="19" t="s">
        <v>39</v>
      </c>
      <c r="I13" s="30">
        <v>8.666666666666668</v>
      </c>
      <c r="J13" s="32" t="s">
        <v>26</v>
      </c>
      <c r="K13" s="15"/>
    </row>
    <row r="14" spans="1:11" s="2" customFormat="1" ht="26.25" customHeight="1">
      <c r="A14" s="16">
        <v>5</v>
      </c>
      <c r="B14" s="40">
        <v>2120253790</v>
      </c>
      <c r="C14" s="46" t="s">
        <v>107</v>
      </c>
      <c r="D14" s="20" t="s">
        <v>47</v>
      </c>
      <c r="E14" s="21" t="s">
        <v>48</v>
      </c>
      <c r="F14" s="18">
        <v>35779</v>
      </c>
      <c r="G14" s="19" t="s">
        <v>27</v>
      </c>
      <c r="H14" s="19" t="s">
        <v>39</v>
      </c>
      <c r="I14" s="30">
        <v>8.216666666666667</v>
      </c>
      <c r="J14" s="32" t="s">
        <v>26</v>
      </c>
      <c r="K14" s="15"/>
    </row>
    <row r="15" spans="1:11" s="2" customFormat="1" ht="26.25" customHeight="1">
      <c r="A15" s="16">
        <v>6</v>
      </c>
      <c r="B15" s="41">
        <v>2120524595</v>
      </c>
      <c r="C15" s="46" t="s">
        <v>108</v>
      </c>
      <c r="D15" s="20" t="s">
        <v>49</v>
      </c>
      <c r="E15" s="21" t="s">
        <v>50</v>
      </c>
      <c r="F15" s="18">
        <v>35491</v>
      </c>
      <c r="G15" s="19" t="s">
        <v>51</v>
      </c>
      <c r="H15" s="19" t="s">
        <v>39</v>
      </c>
      <c r="I15" s="30">
        <v>8.708333333333332</v>
      </c>
      <c r="J15" s="32" t="s">
        <v>26</v>
      </c>
      <c r="K15" s="15"/>
    </row>
    <row r="16" spans="1:11" s="2" customFormat="1" ht="26.25" customHeight="1">
      <c r="A16" s="16">
        <v>7</v>
      </c>
      <c r="B16" s="19" t="s">
        <v>55</v>
      </c>
      <c r="C16" s="46" t="s">
        <v>109</v>
      </c>
      <c r="D16" s="20" t="s">
        <v>52</v>
      </c>
      <c r="E16" s="21" t="s">
        <v>53</v>
      </c>
      <c r="F16" s="18" t="s">
        <v>54</v>
      </c>
      <c r="G16" s="19" t="s">
        <v>23</v>
      </c>
      <c r="H16" s="19" t="s">
        <v>39</v>
      </c>
      <c r="I16" s="30">
        <v>8.041666666666666</v>
      </c>
      <c r="J16" s="32" t="s">
        <v>26</v>
      </c>
      <c r="K16" s="15"/>
    </row>
    <row r="17" spans="1:11" s="2" customFormat="1" ht="26.25" customHeight="1">
      <c r="A17" s="16">
        <v>8</v>
      </c>
      <c r="B17" s="19" t="s">
        <v>59</v>
      </c>
      <c r="C17" s="46" t="s">
        <v>110</v>
      </c>
      <c r="D17" s="20" t="s">
        <v>56</v>
      </c>
      <c r="E17" s="21" t="s">
        <v>57</v>
      </c>
      <c r="F17" s="18" t="s">
        <v>58</v>
      </c>
      <c r="G17" s="19" t="s">
        <v>33</v>
      </c>
      <c r="H17" s="19" t="s">
        <v>39</v>
      </c>
      <c r="I17" s="30">
        <v>8.291666666666668</v>
      </c>
      <c r="J17" s="32" t="s">
        <v>26</v>
      </c>
      <c r="K17" s="15"/>
    </row>
    <row r="18" spans="1:11" s="2" customFormat="1" ht="26.25" customHeight="1">
      <c r="A18" s="16">
        <v>9</v>
      </c>
      <c r="B18" s="42" t="s">
        <v>64</v>
      </c>
      <c r="C18" s="46" t="s">
        <v>111</v>
      </c>
      <c r="D18" s="22" t="s">
        <v>60</v>
      </c>
      <c r="E18" s="23" t="s">
        <v>61</v>
      </c>
      <c r="F18" s="42" t="s">
        <v>62</v>
      </c>
      <c r="G18" s="42" t="s">
        <v>63</v>
      </c>
      <c r="H18" s="19" t="s">
        <v>39</v>
      </c>
      <c r="I18" s="30">
        <v>8.666666666666668</v>
      </c>
      <c r="J18" s="32" t="s">
        <v>26</v>
      </c>
      <c r="K18" s="15"/>
    </row>
    <row r="19" spans="1:11" s="2" customFormat="1" ht="26.25" customHeight="1">
      <c r="A19" s="16">
        <v>10</v>
      </c>
      <c r="B19" s="19">
        <v>2120253863</v>
      </c>
      <c r="C19" s="46" t="s">
        <v>112</v>
      </c>
      <c r="D19" s="20" t="s">
        <v>65</v>
      </c>
      <c r="E19" s="21" t="s">
        <v>28</v>
      </c>
      <c r="F19" s="18">
        <v>35742</v>
      </c>
      <c r="G19" s="19" t="s">
        <v>23</v>
      </c>
      <c r="H19" s="19" t="s">
        <v>39</v>
      </c>
      <c r="I19" s="30">
        <v>8.458333333333332</v>
      </c>
      <c r="J19" s="32" t="s">
        <v>26</v>
      </c>
      <c r="K19" s="15"/>
    </row>
    <row r="20" spans="1:11" s="2" customFormat="1" ht="26.25" customHeight="1">
      <c r="A20" s="16">
        <v>11</v>
      </c>
      <c r="B20" s="19" t="s">
        <v>68</v>
      </c>
      <c r="C20" s="46" t="s">
        <v>113</v>
      </c>
      <c r="D20" s="20" t="s">
        <v>66</v>
      </c>
      <c r="E20" s="21" t="s">
        <v>29</v>
      </c>
      <c r="F20" s="18" t="s">
        <v>67</v>
      </c>
      <c r="G20" s="19" t="s">
        <v>23</v>
      </c>
      <c r="H20" s="19" t="s">
        <v>39</v>
      </c>
      <c r="I20" s="30">
        <v>8.375</v>
      </c>
      <c r="J20" s="32" t="s">
        <v>26</v>
      </c>
      <c r="K20" s="15"/>
    </row>
    <row r="21" spans="1:11" s="2" customFormat="1" ht="26.25" customHeight="1">
      <c r="A21" s="16">
        <v>12</v>
      </c>
      <c r="B21" s="40">
        <v>2120256032</v>
      </c>
      <c r="C21" s="46" t="s">
        <v>114</v>
      </c>
      <c r="D21" s="20" t="s">
        <v>69</v>
      </c>
      <c r="E21" s="21" t="s">
        <v>31</v>
      </c>
      <c r="F21" s="18">
        <v>34363</v>
      </c>
      <c r="G21" s="19" t="s">
        <v>30</v>
      </c>
      <c r="H21" s="19" t="s">
        <v>39</v>
      </c>
      <c r="I21" s="30">
        <v>7.091666666666667</v>
      </c>
      <c r="J21" s="32" t="s">
        <v>21</v>
      </c>
      <c r="K21" s="15"/>
    </row>
    <row r="22" spans="1:11" s="2" customFormat="1" ht="26.25" customHeight="1">
      <c r="A22" s="16">
        <v>13</v>
      </c>
      <c r="B22" s="19" t="s">
        <v>72</v>
      </c>
      <c r="C22" s="46" t="s">
        <v>115</v>
      </c>
      <c r="D22" s="20" t="s">
        <v>70</v>
      </c>
      <c r="E22" s="21" t="s">
        <v>32</v>
      </c>
      <c r="F22" s="18" t="s">
        <v>71</v>
      </c>
      <c r="G22" s="19" t="s">
        <v>63</v>
      </c>
      <c r="H22" s="19" t="s">
        <v>39</v>
      </c>
      <c r="I22" s="30">
        <v>8.5</v>
      </c>
      <c r="J22" s="32" t="s">
        <v>26</v>
      </c>
      <c r="K22" s="15"/>
    </row>
    <row r="23" spans="1:11" s="2" customFormat="1" ht="26.25" customHeight="1">
      <c r="A23" s="16">
        <v>14</v>
      </c>
      <c r="B23" s="25" t="s">
        <v>76</v>
      </c>
      <c r="C23" s="46" t="s">
        <v>116</v>
      </c>
      <c r="D23" s="22" t="s">
        <v>73</v>
      </c>
      <c r="E23" s="23" t="s">
        <v>74</v>
      </c>
      <c r="F23" s="24" t="s">
        <v>75</v>
      </c>
      <c r="G23" s="25" t="s">
        <v>23</v>
      </c>
      <c r="H23" s="19" t="s">
        <v>39</v>
      </c>
      <c r="I23" s="30">
        <v>8.583333333333332</v>
      </c>
      <c r="J23" s="32" t="s">
        <v>26</v>
      </c>
      <c r="K23" s="15"/>
    </row>
    <row r="24" spans="1:11" s="2" customFormat="1" ht="26.25" customHeight="1">
      <c r="A24" s="16">
        <v>15</v>
      </c>
      <c r="B24" s="19">
        <v>2110218265</v>
      </c>
      <c r="C24" s="46" t="s">
        <v>117</v>
      </c>
      <c r="D24" s="20" t="s">
        <v>77</v>
      </c>
      <c r="E24" s="21" t="s">
        <v>78</v>
      </c>
      <c r="F24" s="18">
        <v>35629</v>
      </c>
      <c r="G24" s="19" t="s">
        <v>24</v>
      </c>
      <c r="H24" s="19" t="s">
        <v>39</v>
      </c>
      <c r="I24" s="30">
        <v>7.541666666666667</v>
      </c>
      <c r="J24" s="32" t="s">
        <v>21</v>
      </c>
      <c r="K24" s="26"/>
    </row>
    <row r="25" spans="1:11" s="2" customFormat="1" ht="26.25" customHeight="1">
      <c r="A25" s="16">
        <v>16</v>
      </c>
      <c r="B25" s="25" t="s">
        <v>83</v>
      </c>
      <c r="C25" s="46" t="s">
        <v>118</v>
      </c>
      <c r="D25" s="22" t="s">
        <v>79</v>
      </c>
      <c r="E25" s="23" t="s">
        <v>80</v>
      </c>
      <c r="F25" s="24" t="s">
        <v>81</v>
      </c>
      <c r="G25" s="25" t="s">
        <v>82</v>
      </c>
      <c r="H25" s="19" t="s">
        <v>39</v>
      </c>
      <c r="I25" s="30">
        <v>8.25</v>
      </c>
      <c r="J25" s="32" t="s">
        <v>26</v>
      </c>
      <c r="K25" s="26"/>
    </row>
    <row r="26" spans="1:11" s="2" customFormat="1" ht="26.25" customHeight="1">
      <c r="A26" s="16">
        <v>17</v>
      </c>
      <c r="B26" s="19">
        <v>2120527545</v>
      </c>
      <c r="C26" s="46" t="s">
        <v>119</v>
      </c>
      <c r="D26" s="20" t="s">
        <v>84</v>
      </c>
      <c r="E26" s="21" t="s">
        <v>85</v>
      </c>
      <c r="F26" s="18">
        <v>35785</v>
      </c>
      <c r="G26" s="19" t="s">
        <v>86</v>
      </c>
      <c r="H26" s="19" t="s">
        <v>39</v>
      </c>
      <c r="I26" s="30">
        <v>8.833333333333332</v>
      </c>
      <c r="J26" s="32" t="s">
        <v>26</v>
      </c>
      <c r="K26" s="26"/>
    </row>
    <row r="27" spans="1:19" s="27" customFormat="1" ht="26.25" customHeight="1">
      <c r="A27" s="16">
        <v>18</v>
      </c>
      <c r="B27" s="19">
        <v>2120256075</v>
      </c>
      <c r="C27" s="46" t="s">
        <v>125</v>
      </c>
      <c r="D27" s="22" t="s">
        <v>87</v>
      </c>
      <c r="E27" s="23" t="s">
        <v>88</v>
      </c>
      <c r="F27" s="24">
        <v>35460</v>
      </c>
      <c r="G27" s="25" t="s">
        <v>34</v>
      </c>
      <c r="H27" s="19" t="s">
        <v>39</v>
      </c>
      <c r="I27" s="31">
        <v>7.666666666666666</v>
      </c>
      <c r="J27" s="33" t="s">
        <v>21</v>
      </c>
      <c r="K27" s="29"/>
      <c r="L27" s="28"/>
      <c r="M27" s="28"/>
      <c r="N27" s="28"/>
      <c r="O27" s="28"/>
      <c r="P27" s="28"/>
      <c r="Q27" s="28"/>
      <c r="R27" s="28"/>
      <c r="S27" s="28"/>
    </row>
    <row r="28" spans="1:19" s="27" customFormat="1" ht="26.25" customHeight="1">
      <c r="A28" s="16">
        <v>19</v>
      </c>
      <c r="B28" s="25" t="s">
        <v>91</v>
      </c>
      <c r="C28" s="46" t="s">
        <v>120</v>
      </c>
      <c r="D28" s="22" t="s">
        <v>89</v>
      </c>
      <c r="E28" s="23" t="s">
        <v>88</v>
      </c>
      <c r="F28" s="24" t="s">
        <v>90</v>
      </c>
      <c r="G28" s="25" t="s">
        <v>22</v>
      </c>
      <c r="H28" s="19" t="s">
        <v>39</v>
      </c>
      <c r="I28" s="31">
        <v>8.416666666666668</v>
      </c>
      <c r="J28" s="33" t="s">
        <v>26</v>
      </c>
      <c r="K28" s="29"/>
      <c r="L28" s="28"/>
      <c r="M28" s="28"/>
      <c r="N28" s="28"/>
      <c r="O28" s="28"/>
      <c r="P28" s="28"/>
      <c r="Q28" s="28"/>
      <c r="R28" s="28"/>
      <c r="S28" s="28"/>
    </row>
    <row r="29" spans="1:11" s="2" customFormat="1" ht="26.25" customHeight="1">
      <c r="A29" s="16">
        <v>20</v>
      </c>
      <c r="B29" s="19" t="s">
        <v>95</v>
      </c>
      <c r="C29" s="46" t="s">
        <v>126</v>
      </c>
      <c r="D29" s="20" t="s">
        <v>92</v>
      </c>
      <c r="E29" s="21" t="s">
        <v>93</v>
      </c>
      <c r="F29" s="18" t="s">
        <v>94</v>
      </c>
      <c r="G29" s="19" t="s">
        <v>63</v>
      </c>
      <c r="H29" s="19" t="s">
        <v>39</v>
      </c>
      <c r="I29" s="30">
        <v>9.083333333333332</v>
      </c>
      <c r="J29" s="32" t="s">
        <v>26</v>
      </c>
      <c r="K29" s="26"/>
    </row>
    <row r="30" spans="1:11" s="12" customFormat="1" ht="25.5" customHeight="1" hidden="1">
      <c r="A30" s="64" t="s">
        <v>98</v>
      </c>
      <c r="B30" s="64"/>
      <c r="C30" s="43">
        <v>29</v>
      </c>
      <c r="E30" s="13" t="s">
        <v>99</v>
      </c>
      <c r="F30" s="44">
        <f>COUNTA(E10:E29)</f>
        <v>20</v>
      </c>
      <c r="H30" s="64" t="s">
        <v>100</v>
      </c>
      <c r="I30" s="64"/>
      <c r="J30" s="45">
        <f>F30/C30*100%</f>
        <v>0.6896551724137931</v>
      </c>
      <c r="K30" s="14"/>
    </row>
    <row r="31" spans="1:11" s="11" customFormat="1" ht="21.75" customHeight="1" hidden="1">
      <c r="A31" s="61" t="s">
        <v>101</v>
      </c>
      <c r="B31" s="61"/>
      <c r="C31" s="43">
        <v>21</v>
      </c>
      <c r="E31" s="13" t="s">
        <v>102</v>
      </c>
      <c r="F31" s="44">
        <f>C30-F30</f>
        <v>9</v>
      </c>
      <c r="H31" s="62" t="s">
        <v>103</v>
      </c>
      <c r="I31" s="62"/>
      <c r="J31" s="45">
        <f>F31/C30*100%</f>
        <v>0.3103448275862069</v>
      </c>
      <c r="K31" s="14"/>
    </row>
    <row r="32" spans="1:20" s="5" customFormat="1" ht="24" customHeight="1" hidden="1">
      <c r="A32" s="48" t="s">
        <v>7</v>
      </c>
      <c r="B32" s="48"/>
      <c r="C32" s="48"/>
      <c r="D32" s="49" t="s">
        <v>6</v>
      </c>
      <c r="E32" s="49"/>
      <c r="F32" s="49" t="s">
        <v>13</v>
      </c>
      <c r="G32" s="49"/>
      <c r="H32" s="49"/>
      <c r="I32" s="49" t="s">
        <v>15</v>
      </c>
      <c r="J32" s="49"/>
      <c r="K32" s="49"/>
      <c r="L32" s="4"/>
      <c r="T32" s="6"/>
    </row>
    <row r="33" spans="2:20" s="7" customFormat="1" ht="15.75" hidden="1">
      <c r="B33" s="8"/>
      <c r="I33" s="50" t="s">
        <v>14</v>
      </c>
      <c r="J33" s="50"/>
      <c r="K33" s="50"/>
      <c r="T33" s="9"/>
    </row>
    <row r="34" spans="2:20" s="7" customFormat="1" ht="23.25" customHeight="1" hidden="1">
      <c r="B34" s="8"/>
      <c r="I34" s="34"/>
      <c r="J34" s="34"/>
      <c r="T34" s="9"/>
    </row>
    <row r="35" spans="2:20" s="7" customFormat="1" ht="23.25" customHeight="1" hidden="1">
      <c r="B35" s="8"/>
      <c r="I35" s="34"/>
      <c r="J35" s="34"/>
      <c r="T35" s="9"/>
    </row>
    <row r="36" spans="2:20" s="7" customFormat="1" ht="23.25" customHeight="1" hidden="1">
      <c r="B36" s="8"/>
      <c r="I36" s="34"/>
      <c r="J36" s="34"/>
      <c r="T36" s="9"/>
    </row>
    <row r="37" spans="1:20" s="7" customFormat="1" ht="15.75" hidden="1">
      <c r="A37" s="47" t="s">
        <v>11</v>
      </c>
      <c r="B37" s="47"/>
      <c r="C37" s="47"/>
      <c r="D37" s="47" t="s">
        <v>18</v>
      </c>
      <c r="E37" s="47"/>
      <c r="F37" s="47" t="s">
        <v>16</v>
      </c>
      <c r="G37" s="47"/>
      <c r="H37" s="47"/>
      <c r="I37" s="47" t="s">
        <v>8</v>
      </c>
      <c r="J37" s="47"/>
      <c r="K37" s="47"/>
      <c r="L37" s="10"/>
      <c r="M37" s="10"/>
      <c r="T37" s="9"/>
    </row>
    <row r="38" spans="1:18" s="7" customFormat="1" ht="15.75">
      <c r="A38" s="36"/>
      <c r="B38" s="36"/>
      <c r="C38" s="36"/>
      <c r="D38" s="36"/>
      <c r="E38" s="36"/>
      <c r="F38" s="36"/>
      <c r="G38" s="36"/>
      <c r="H38" s="36"/>
      <c r="I38" s="36"/>
      <c r="J38" s="10"/>
      <c r="K38" s="10"/>
      <c r="R38" s="9"/>
    </row>
    <row r="39" spans="1:62" ht="20.25" customHeight="1">
      <c r="A39" s="54" t="s">
        <v>9</v>
      </c>
      <c r="B39" s="54"/>
      <c r="C39" s="54"/>
      <c r="D39" s="54"/>
      <c r="E39" s="55" t="s">
        <v>17</v>
      </c>
      <c r="F39" s="55"/>
      <c r="G39" s="55"/>
      <c r="H39" s="55"/>
      <c r="I39" s="55"/>
      <c r="J39" s="55"/>
      <c r="K39" s="5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ht="20.25" customHeight="1">
      <c r="A40" s="50" t="s">
        <v>10</v>
      </c>
      <c r="B40" s="50"/>
      <c r="C40" s="50"/>
      <c r="D40" s="50"/>
      <c r="E40" s="55" t="s">
        <v>122</v>
      </c>
      <c r="F40" s="55"/>
      <c r="G40" s="55"/>
      <c r="H40" s="55"/>
      <c r="I40" s="55"/>
      <c r="J40" s="55"/>
      <c r="K40" s="5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4:62" ht="20.25" customHeight="1">
      <c r="D41" s="3"/>
      <c r="E41" s="55" t="s">
        <v>129</v>
      </c>
      <c r="F41" s="55"/>
      <c r="G41" s="55"/>
      <c r="H41" s="55"/>
      <c r="I41" s="55"/>
      <c r="J41" s="55"/>
      <c r="K41" s="5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4:62" ht="20.25" customHeight="1">
      <c r="D42" s="3"/>
      <c r="E42" s="56" t="s">
        <v>130</v>
      </c>
      <c r="F42" s="56"/>
      <c r="G42" s="56"/>
      <c r="H42" s="56"/>
      <c r="I42" s="56"/>
      <c r="J42" s="56"/>
      <c r="K42" s="5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4:62" ht="17.25" customHeight="1">
      <c r="D43" s="3"/>
      <c r="E43" s="56"/>
      <c r="F43" s="56"/>
      <c r="G43" s="56"/>
      <c r="H43" s="56"/>
      <c r="I43" s="56"/>
      <c r="J43" s="56"/>
      <c r="K43" s="5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ht="27" customHeight="1">
      <c r="A44" s="54" t="s">
        <v>96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4:62" ht="7.5" customHeight="1">
      <c r="D45"/>
      <c r="E45"/>
      <c r="I45" s="35"/>
      <c r="J45" s="3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11" s="2" customFormat="1" ht="32.25" customHeight="1">
      <c r="A46" s="57" t="s">
        <v>2</v>
      </c>
      <c r="B46" s="51" t="s">
        <v>19</v>
      </c>
      <c r="C46" s="65" t="s">
        <v>97</v>
      </c>
      <c r="D46" s="58" t="s">
        <v>0</v>
      </c>
      <c r="E46" s="59" t="s">
        <v>1</v>
      </c>
      <c r="F46" s="53" t="s">
        <v>12</v>
      </c>
      <c r="G46" s="53" t="s">
        <v>3</v>
      </c>
      <c r="H46" s="53" t="s">
        <v>4</v>
      </c>
      <c r="I46" s="63" t="s">
        <v>20</v>
      </c>
      <c r="J46" s="63" t="s">
        <v>127</v>
      </c>
      <c r="K46" s="53" t="s">
        <v>5</v>
      </c>
    </row>
    <row r="47" spans="1:11" s="2" customFormat="1" ht="32.25" customHeight="1">
      <c r="A47" s="57"/>
      <c r="B47" s="52"/>
      <c r="C47" s="66"/>
      <c r="D47" s="58"/>
      <c r="E47" s="59"/>
      <c r="F47" s="60"/>
      <c r="G47" s="53"/>
      <c r="H47" s="53"/>
      <c r="I47" s="63"/>
      <c r="J47" s="63"/>
      <c r="K47" s="53"/>
    </row>
    <row r="48" spans="1:11" s="2" customFormat="1" ht="38.25" customHeight="1">
      <c r="A48" s="16">
        <v>1</v>
      </c>
      <c r="B48" s="19">
        <v>2120715750</v>
      </c>
      <c r="C48" s="46" t="s">
        <v>131</v>
      </c>
      <c r="D48" s="20" t="s">
        <v>132</v>
      </c>
      <c r="E48" s="21" t="s">
        <v>133</v>
      </c>
      <c r="F48" s="18">
        <v>35514</v>
      </c>
      <c r="G48" s="19" t="s">
        <v>30</v>
      </c>
      <c r="H48" s="19" t="s">
        <v>134</v>
      </c>
      <c r="I48" s="30">
        <v>6</v>
      </c>
      <c r="J48" s="32" t="s">
        <v>137</v>
      </c>
      <c r="K48" s="15"/>
    </row>
    <row r="49" spans="1:11" s="2" customFormat="1" ht="38.25" customHeight="1">
      <c r="A49" s="16">
        <v>2</v>
      </c>
      <c r="B49" s="19">
        <v>2120713500</v>
      </c>
      <c r="C49" s="46" t="s">
        <v>135</v>
      </c>
      <c r="D49" s="20" t="s">
        <v>136</v>
      </c>
      <c r="E49" s="21" t="s">
        <v>121</v>
      </c>
      <c r="F49" s="18">
        <v>35475</v>
      </c>
      <c r="G49" s="19" t="s">
        <v>23</v>
      </c>
      <c r="H49" s="19" t="s">
        <v>134</v>
      </c>
      <c r="I49" s="30">
        <v>6</v>
      </c>
      <c r="J49" s="32" t="s">
        <v>137</v>
      </c>
      <c r="K49" s="15"/>
    </row>
    <row r="50" spans="1:11" s="12" customFormat="1" ht="30" customHeight="1" hidden="1">
      <c r="A50" s="64" t="s">
        <v>98</v>
      </c>
      <c r="B50" s="64"/>
      <c r="C50" s="43">
        <v>2</v>
      </c>
      <c r="E50" s="13" t="s">
        <v>99</v>
      </c>
      <c r="F50" s="44">
        <f>COUNTA(E48:E49)</f>
        <v>2</v>
      </c>
      <c r="H50" s="64" t="s">
        <v>100</v>
      </c>
      <c r="I50" s="64"/>
      <c r="J50" s="45">
        <f>F50/C50*100%</f>
        <v>1</v>
      </c>
      <c r="K50" s="14"/>
    </row>
    <row r="51" spans="1:11" s="11" customFormat="1" ht="21.75" customHeight="1" hidden="1">
      <c r="A51" s="61" t="s">
        <v>101</v>
      </c>
      <c r="B51" s="61"/>
      <c r="C51" s="43">
        <v>2</v>
      </c>
      <c r="E51" s="13" t="s">
        <v>102</v>
      </c>
      <c r="F51" s="44">
        <f>C50-F50</f>
        <v>0</v>
      </c>
      <c r="H51" s="62" t="s">
        <v>103</v>
      </c>
      <c r="I51" s="62"/>
      <c r="J51" s="45">
        <f>F51/C50*100%</f>
        <v>0</v>
      </c>
      <c r="K51" s="14"/>
    </row>
    <row r="52" spans="1:20" s="5" customFormat="1" ht="32.25" customHeight="1" hidden="1">
      <c r="A52" s="48" t="s">
        <v>7</v>
      </c>
      <c r="B52" s="48"/>
      <c r="C52" s="48"/>
      <c r="D52" s="49" t="s">
        <v>6</v>
      </c>
      <c r="E52" s="49"/>
      <c r="F52" s="49" t="s">
        <v>13</v>
      </c>
      <c r="G52" s="49"/>
      <c r="H52" s="49"/>
      <c r="I52" s="49" t="s">
        <v>15</v>
      </c>
      <c r="J52" s="49"/>
      <c r="K52" s="49"/>
      <c r="L52" s="4"/>
      <c r="T52" s="6"/>
    </row>
    <row r="53" spans="2:20" s="7" customFormat="1" ht="15.75" hidden="1">
      <c r="B53" s="8"/>
      <c r="I53" s="50" t="s">
        <v>14</v>
      </c>
      <c r="J53" s="50"/>
      <c r="K53" s="50"/>
      <c r="T53" s="9"/>
    </row>
    <row r="54" spans="2:20" s="7" customFormat="1" ht="26.25" customHeight="1" hidden="1">
      <c r="B54" s="8"/>
      <c r="I54" s="34"/>
      <c r="J54" s="34"/>
      <c r="T54" s="9"/>
    </row>
    <row r="55" spans="2:20" s="7" customFormat="1" ht="26.25" customHeight="1" hidden="1">
      <c r="B55" s="8"/>
      <c r="I55" s="34"/>
      <c r="J55" s="34"/>
      <c r="T55" s="9"/>
    </row>
    <row r="56" spans="2:20" s="7" customFormat="1" ht="26.25" customHeight="1" hidden="1">
      <c r="B56" s="8"/>
      <c r="I56" s="34"/>
      <c r="J56" s="34"/>
      <c r="T56" s="9"/>
    </row>
    <row r="57" spans="1:20" s="7" customFormat="1" ht="15.75" hidden="1">
      <c r="A57" s="47" t="s">
        <v>11</v>
      </c>
      <c r="B57" s="47"/>
      <c r="C57" s="47"/>
      <c r="D57" s="47" t="s">
        <v>18</v>
      </c>
      <c r="E57" s="47"/>
      <c r="F57" s="47" t="s">
        <v>16</v>
      </c>
      <c r="G57" s="47"/>
      <c r="H57" s="47"/>
      <c r="I57" s="47" t="s">
        <v>8</v>
      </c>
      <c r="J57" s="47"/>
      <c r="K57" s="47"/>
      <c r="L57" s="10"/>
      <c r="M57" s="10"/>
      <c r="T57" s="9"/>
    </row>
  </sheetData>
  <sheetProtection/>
  <mergeCells count="64">
    <mergeCell ref="G46:G47"/>
    <mergeCell ref="H46:H47"/>
    <mergeCell ref="A1:D1"/>
    <mergeCell ref="E1:K1"/>
    <mergeCell ref="A2:D2"/>
    <mergeCell ref="I46:I47"/>
    <mergeCell ref="J46:J47"/>
    <mergeCell ref="K46:K47"/>
    <mergeCell ref="E41:K41"/>
    <mergeCell ref="E42:K42"/>
    <mergeCell ref="E43:K43"/>
    <mergeCell ref="A44:K44"/>
    <mergeCell ref="A46:A47"/>
    <mergeCell ref="B46:B47"/>
    <mergeCell ref="C46:C47"/>
    <mergeCell ref="D46:D47"/>
    <mergeCell ref="E46:E47"/>
    <mergeCell ref="F46:F47"/>
    <mergeCell ref="D8:D9"/>
    <mergeCell ref="E8:E9"/>
    <mergeCell ref="F8:F9"/>
    <mergeCell ref="G8:G9"/>
    <mergeCell ref="A39:D39"/>
    <mergeCell ref="E39:K39"/>
    <mergeCell ref="J8:J9"/>
    <mergeCell ref="K8:K9"/>
    <mergeCell ref="A30:B30"/>
    <mergeCell ref="H30:I30"/>
    <mergeCell ref="E2:K2"/>
    <mergeCell ref="E5:K5"/>
    <mergeCell ref="A6:K6"/>
    <mergeCell ref="A8:A9"/>
    <mergeCell ref="B8:B9"/>
    <mergeCell ref="C8:C9"/>
    <mergeCell ref="E3:K3"/>
    <mergeCell ref="E4:K4"/>
    <mergeCell ref="A31:B31"/>
    <mergeCell ref="H31:I31"/>
    <mergeCell ref="A32:C32"/>
    <mergeCell ref="D32:E32"/>
    <mergeCell ref="F32:H32"/>
    <mergeCell ref="I32:K32"/>
    <mergeCell ref="H8:H9"/>
    <mergeCell ref="I8:I9"/>
    <mergeCell ref="D52:E52"/>
    <mergeCell ref="F52:H52"/>
    <mergeCell ref="I52:K52"/>
    <mergeCell ref="I33:K33"/>
    <mergeCell ref="A37:C37"/>
    <mergeCell ref="D37:E37"/>
    <mergeCell ref="F37:H37"/>
    <mergeCell ref="I37:K37"/>
    <mergeCell ref="A40:D40"/>
    <mergeCell ref="E40:K40"/>
    <mergeCell ref="I53:K53"/>
    <mergeCell ref="A57:C57"/>
    <mergeCell ref="D57:E57"/>
    <mergeCell ref="F57:H57"/>
    <mergeCell ref="I57:K57"/>
    <mergeCell ref="A50:B50"/>
    <mergeCell ref="H50:I50"/>
    <mergeCell ref="A51:B51"/>
    <mergeCell ref="H51:I51"/>
    <mergeCell ref="A52:C52"/>
  </mergeCells>
  <printOptions horizontalCentered="1"/>
  <pageMargins left="0" right="0" top="0" bottom="0.25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2019-05-15T01:25:57Z</cp:lastPrinted>
  <dcterms:created xsi:type="dcterms:W3CDTF">2004-10-19T15:07:24Z</dcterms:created>
  <dcterms:modified xsi:type="dcterms:W3CDTF">2019-05-15T01:31:47Z</dcterms:modified>
  <cp:category/>
  <cp:version/>
  <cp:contentType/>
  <cp:contentStatus/>
</cp:coreProperties>
</file>