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activeTab="0"/>
  </bookViews>
  <sheets>
    <sheet name="NC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 localSheetId="0">'[1]Diem _98AV'!#REF!</definedName>
    <definedName name="bb">'[1]Diem _98AV'!#REF!</definedName>
    <definedName name="bc" localSheetId="0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'NC'!$48:$49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<sst xmlns="http://schemas.openxmlformats.org/spreadsheetml/2006/main" count="329" uniqueCount="231">
  <si>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</si>
  <si>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</si>
  <si>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</si>
  <si>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</si>
  <si>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</si>
  <si>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</si>
  <si>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</si>
  <si>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</si>
  <si>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</si>
  <si>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</si>
  <si>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</si>
  <si>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</si>
  <si>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</si>
  <si>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</si>
  <si>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</si>
  <si>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</si>
  <si>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</si>
  <si>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</si>
  <si>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</si>
  <si>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</si>
  <si>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</si>
  <si>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</si>
  <si>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 xml:space="preserve">Hoàng Tuấn </t>
  </si>
  <si>
    <t>Anh</t>
  </si>
  <si>
    <t>13/11/1991</t>
  </si>
  <si>
    <t>Nga</t>
  </si>
  <si>
    <t>2020613232</t>
  </si>
  <si>
    <t>ITA.49A</t>
  </si>
  <si>
    <t>Bình Định</t>
  </si>
  <si>
    <t>Diệp</t>
  </si>
  <si>
    <t>Quảng Nam</t>
  </si>
  <si>
    <t>Dung</t>
  </si>
  <si>
    <t xml:space="preserve">Huỳnh Ngọc Phương </t>
  </si>
  <si>
    <t>28/08/1997</t>
  </si>
  <si>
    <t>2120866114</t>
  </si>
  <si>
    <t xml:space="preserve">Hoàng Thị Ngân </t>
  </si>
  <si>
    <t>Hà</t>
  </si>
  <si>
    <t>26/12/1995</t>
  </si>
  <si>
    <t>Quảng Trị</t>
  </si>
  <si>
    <t>2020355473</t>
  </si>
  <si>
    <t>Lê Thị Thanh</t>
  </si>
  <si>
    <t>Đăk Lăk</t>
  </si>
  <si>
    <t>Linh</t>
  </si>
  <si>
    <t>Quảng Bình</t>
  </si>
  <si>
    <t xml:space="preserve">Lê Thị Ý </t>
  </si>
  <si>
    <t>Loan</t>
  </si>
  <si>
    <t>05/05/1995</t>
  </si>
  <si>
    <t>Đà Nẵng</t>
  </si>
  <si>
    <t>2020520647</t>
  </si>
  <si>
    <t>Lợi</t>
  </si>
  <si>
    <t xml:space="preserve">Huỳnh Thị Tuyết </t>
  </si>
  <si>
    <t>Mai</t>
  </si>
  <si>
    <t>20/06/1997</t>
  </si>
  <si>
    <t>2120713547</t>
  </si>
  <si>
    <t>14/01/1997</t>
  </si>
  <si>
    <t xml:space="preserve">Nguyễn Ngọc Thảo </t>
  </si>
  <si>
    <t>Nguyên</t>
  </si>
  <si>
    <t>04/09/1997</t>
  </si>
  <si>
    <t>2120713575</t>
  </si>
  <si>
    <t xml:space="preserve">Huỳnh Thị Bảo </t>
  </si>
  <si>
    <t>Nhi</t>
  </si>
  <si>
    <t>27/09/1996</t>
  </si>
  <si>
    <t>2020355489</t>
  </si>
  <si>
    <t xml:space="preserve">Nguyễn Thị Anh </t>
  </si>
  <si>
    <t>Phương</t>
  </si>
  <si>
    <t>09/09/1997</t>
  </si>
  <si>
    <t>2120863971</t>
  </si>
  <si>
    <t xml:space="preserve">Phạm Trung </t>
  </si>
  <si>
    <t>22/11/1997</t>
  </si>
  <si>
    <t>2121725781</t>
  </si>
  <si>
    <t>Phú Yên</t>
  </si>
  <si>
    <t xml:space="preserve">Phạm Anh </t>
  </si>
  <si>
    <t>Thoa</t>
  </si>
  <si>
    <t>30/03/1997</t>
  </si>
  <si>
    <t>2120637698</t>
  </si>
  <si>
    <t>Thủy</t>
  </si>
  <si>
    <t xml:space="preserve">Ngô Thị Thanh </t>
  </si>
  <si>
    <t>2120718641</t>
  </si>
  <si>
    <t>Kon Tum</t>
  </si>
  <si>
    <t xml:space="preserve">Nguyễn Thị Như </t>
  </si>
  <si>
    <t>03/03/1997</t>
  </si>
  <si>
    <t>2120317377</t>
  </si>
  <si>
    <t xml:space="preserve">Lê Phương Anh </t>
  </si>
  <si>
    <t>Thy</t>
  </si>
  <si>
    <t>18/10/1997</t>
  </si>
  <si>
    <t>2120716898</t>
  </si>
  <si>
    <t xml:space="preserve">Nguyễn Ngọc Thiên </t>
  </si>
  <si>
    <t>2120866930</t>
  </si>
  <si>
    <t xml:space="preserve">Nguyễn Thị Bích </t>
  </si>
  <si>
    <t>Trâm</t>
  </si>
  <si>
    <t>26/09/1996</t>
  </si>
  <si>
    <t>2120316795</t>
  </si>
  <si>
    <t>Huế</t>
  </si>
  <si>
    <t>Vũ</t>
  </si>
  <si>
    <t>ITA.47A</t>
  </si>
  <si>
    <t>Thảo</t>
  </si>
  <si>
    <t>MSHV</t>
  </si>
  <si>
    <t>ỨNG DỤNG CNTT NÂNG CAO - LỚP ITA.49A</t>
  </si>
  <si>
    <t>Danh sách này kèm theo Quyết định số:             /QĐ-ĐHDT ngày         tháng         năm 2019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</si>
  <si>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</si>
  <si>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</si>
  <si>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</si>
  <si>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</si>
  <si>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</si>
  <si>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</si>
  <si>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49A01</t>
  </si>
  <si>
    <t>49A05</t>
  </si>
  <si>
    <t>49A06</t>
  </si>
  <si>
    <t>49A07</t>
  </si>
  <si>
    <t>49A12</t>
  </si>
  <si>
    <t>49A14</t>
  </si>
  <si>
    <t>49A18</t>
  </si>
  <si>
    <t>49A19</t>
  </si>
  <si>
    <t>49A20</t>
  </si>
  <si>
    <t>49A21</t>
  </si>
  <si>
    <t>2120239223</t>
  </si>
  <si>
    <t>49A22</t>
  </si>
  <si>
    <t xml:space="preserve">Phan Thị Minh </t>
  </si>
  <si>
    <t>Tâm</t>
  </si>
  <si>
    <t>17/11/1997</t>
  </si>
  <si>
    <t>49A25</t>
  </si>
  <si>
    <t>49A28</t>
  </si>
  <si>
    <t>49A30</t>
  </si>
  <si>
    <t>49A31</t>
  </si>
  <si>
    <t>49A32</t>
  </si>
  <si>
    <t>49A33</t>
  </si>
  <si>
    <t>SỐ LƯỢNG: 17 Chứng chỉ</t>
  </si>
  <si>
    <t xml:space="preserve">DANH SÁCH HỌC VIÊN XIN CẤP CHỨNG CHỈ ỨNG DỤNG </t>
  </si>
  <si>
    <t>CNTT NÂNG CAO - ĐÃ DỰ THI BỔ SUNG VỚI LỚP ITA.49A</t>
  </si>
  <si>
    <t>Bảo Tường</t>
  </si>
  <si>
    <t>Luân</t>
  </si>
  <si>
    <t>ITA.16B</t>
  </si>
  <si>
    <t>34B08</t>
  </si>
  <si>
    <t>Nguyễn Thị Quỳnh</t>
  </si>
  <si>
    <t>ITA.34B</t>
  </si>
  <si>
    <t>2120867816</t>
  </si>
  <si>
    <t>36B16</t>
  </si>
  <si>
    <t xml:space="preserve">Nguyễn Nhật </t>
  </si>
  <si>
    <t>07/04/1996</t>
  </si>
  <si>
    <t>ITA.36B</t>
  </si>
  <si>
    <t>2121863915</t>
  </si>
  <si>
    <t>36B18</t>
  </si>
  <si>
    <t xml:space="preserve">Nguyễn Văn </t>
  </si>
  <si>
    <t>Lực</t>
  </si>
  <si>
    <t>20/03/1996</t>
  </si>
  <si>
    <t>DakLak</t>
  </si>
  <si>
    <t>2020526683</t>
  </si>
  <si>
    <t>36B31</t>
  </si>
  <si>
    <t xml:space="preserve">Nguyễn Thị Châu </t>
  </si>
  <si>
    <t>28/10/1996</t>
  </si>
  <si>
    <t>Khánh Hòa</t>
  </si>
  <si>
    <t>38B01</t>
  </si>
  <si>
    <t xml:space="preserve">Lê Khánh </t>
  </si>
  <si>
    <t>An</t>
  </si>
  <si>
    <t>30/04/1995</t>
  </si>
  <si>
    <t>ITA.38B</t>
  </si>
  <si>
    <t>38B08</t>
  </si>
  <si>
    <t xml:space="preserve">Nguyễn Hoàng </t>
  </si>
  <si>
    <t>Hải</t>
  </si>
  <si>
    <t>24/03/1997</t>
  </si>
  <si>
    <t>38B34</t>
  </si>
  <si>
    <t xml:space="preserve">Lương Thiên </t>
  </si>
  <si>
    <t>Tứ</t>
  </si>
  <si>
    <t>05/10/1996</t>
  </si>
  <si>
    <t>43A04</t>
  </si>
  <si>
    <t>Nguyễn Thị Kim</t>
  </si>
  <si>
    <t>Chi</t>
  </si>
  <si>
    <t>ITA.43A</t>
  </si>
  <si>
    <t>43A28</t>
  </si>
  <si>
    <t>Trần Thị Uyên</t>
  </si>
  <si>
    <t>Thư</t>
  </si>
  <si>
    <t>43A29</t>
  </si>
  <si>
    <t>Nguyễn Thị Diễm</t>
  </si>
  <si>
    <t>Thúy</t>
  </si>
  <si>
    <t>2020520822</t>
  </si>
  <si>
    <t>46A06</t>
  </si>
  <si>
    <t>Phạm Thị Ngọc</t>
  </si>
  <si>
    <t>ITA.46A</t>
  </si>
  <si>
    <t>2020526543</t>
  </si>
  <si>
    <t>46A21</t>
  </si>
  <si>
    <t>Phạm Thị</t>
  </si>
  <si>
    <t>Ly</t>
  </si>
  <si>
    <t>2020524221</t>
  </si>
  <si>
    <t>46A32</t>
  </si>
  <si>
    <t>Lê Thị Hiếu</t>
  </si>
  <si>
    <t>2021526070</t>
  </si>
  <si>
    <t>46A41</t>
  </si>
  <si>
    <t>Phạm Tuấn</t>
  </si>
  <si>
    <t>2121866138</t>
  </si>
  <si>
    <t>47A09</t>
  </si>
  <si>
    <t xml:space="preserve">Nguyễn Quang </t>
  </si>
  <si>
    <t>Hoàng</t>
  </si>
  <si>
    <t>02/01/1997</t>
  </si>
  <si>
    <t>2120869308</t>
  </si>
  <si>
    <t>47A14</t>
  </si>
  <si>
    <t xml:space="preserve">Mai Thị Cẩm </t>
  </si>
  <si>
    <t>Lệ</t>
  </si>
  <si>
    <t>27/03/1996</t>
  </si>
  <si>
    <t>47A16</t>
  </si>
  <si>
    <t>Nguyễn Thùy</t>
  </si>
  <si>
    <t>2120868417</t>
  </si>
  <si>
    <t>48A05</t>
  </si>
  <si>
    <t xml:space="preserve">Phạm Thị </t>
  </si>
  <si>
    <t>Châu</t>
  </si>
  <si>
    <t>29/01/1996</t>
  </si>
  <si>
    <t>ITA.48A</t>
  </si>
  <si>
    <t>2121866112</t>
  </si>
  <si>
    <t>48A10</t>
  </si>
  <si>
    <t xml:space="preserve">Lê Công </t>
  </si>
  <si>
    <t>Đức</t>
  </si>
  <si>
    <t>27/03/1997</t>
  </si>
  <si>
    <t>2120867343</t>
  </si>
  <si>
    <t>48A26</t>
  </si>
  <si>
    <t xml:space="preserve">Võ Thị Nhật </t>
  </si>
  <si>
    <t>20/03/1997</t>
  </si>
  <si>
    <t>2121866164</t>
  </si>
  <si>
    <t>48A27</t>
  </si>
  <si>
    <t xml:space="preserve">Võ Văn </t>
  </si>
  <si>
    <t>03/01/1997</t>
  </si>
  <si>
    <t>2121866166</t>
  </si>
  <si>
    <t>48A28</t>
  </si>
  <si>
    <t xml:space="preserve">Huỳnh Công </t>
  </si>
  <si>
    <t>Lương</t>
  </si>
  <si>
    <t>26/11/1997</t>
  </si>
  <si>
    <t>2120866173</t>
  </si>
  <si>
    <t>48A30</t>
  </si>
  <si>
    <t xml:space="preserve">Võ Thị Khánh </t>
  </si>
  <si>
    <t>My</t>
  </si>
  <si>
    <t>08/08/1995</t>
  </si>
  <si>
    <t>Quảng Ngãi</t>
  </si>
  <si>
    <t>SỐ LƯỢNG: 24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</si>
</sst>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9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8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7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4" fillId="0" borderId="4" xfId="0" applyNumberFormat="1" applyFont="1" applyFill="1" applyBorder="1" applyAlignment="1" applyProtection="1">
      <alignment horizontal="left" wrapText="1"/>
      <protection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3" fillId="0" borderId="12" xfId="0" applyFont="1" applyBorder="1" applyAlignment="1">
      <alignment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18" fillId="33" borderId="12" xfId="0" applyFont="1" applyFill="1" applyBorder="1" applyAlignment="1" quotePrefix="1">
      <alignment horizontal="center"/>
    </xf>
    <xf numFmtId="0" fontId="13" fillId="33" borderId="12" xfId="0" applyFont="1" applyFill="1" applyBorder="1" applyAlignment="1">
      <alignment horizontal="left"/>
    </xf>
    <xf numFmtId="0" fontId="14" fillId="33" borderId="4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20" fillId="33" borderId="12" xfId="0" applyFont="1" applyFill="1" applyBorder="1" applyAlignment="1" quotePrefix="1">
      <alignment horizontal="center"/>
    </xf>
    <xf numFmtId="0" fontId="14" fillId="0" borderId="10" xfId="0" applyFont="1" applyBorder="1" applyAlignment="1">
      <alignment horizontal="left"/>
    </xf>
    <xf numFmtId="0" fontId="14" fillId="33" borderId="10" xfId="0" applyFont="1" applyFill="1" applyBorder="1" applyAlignment="1">
      <alignment/>
    </xf>
    <xf numFmtId="0" fontId="18" fillId="0" borderId="11" xfId="0" applyNumberFormat="1" applyFont="1" applyBorder="1" applyAlignment="1">
      <alignment horizontal="center"/>
    </xf>
    <xf numFmtId="0" fontId="20" fillId="33" borderId="11" xfId="0" applyFont="1" applyFill="1" applyBorder="1" applyAlignment="1" quotePrefix="1">
      <alignment horizontal="center"/>
    </xf>
    <xf numFmtId="0" fontId="13" fillId="0" borderId="4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195" fontId="18" fillId="0" borderId="11" xfId="0" applyNumberFormat="1" applyFont="1" applyBorder="1" applyAlignment="1">
      <alignment horizontal="center"/>
    </xf>
    <xf numFmtId="1" fontId="18" fillId="0" borderId="11" xfId="0" applyNumberFormat="1" applyFont="1" applyBorder="1" applyAlignment="1" quotePrefix="1">
      <alignment horizontal="center"/>
    </xf>
    <xf numFmtId="1" fontId="18" fillId="0" borderId="11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 wrapText="1"/>
    </xf>
    <xf numFmtId="0" fontId="14" fillId="0" borderId="12" xfId="71" applyFont="1" applyBorder="1" applyAlignment="1">
      <alignment horizontal="center" vertical="center"/>
      <protection/>
    </xf>
    <xf numFmtId="0" fontId="14" fillId="0" borderId="11" xfId="0" applyFont="1" applyBorder="1" applyAlignment="1">
      <alignment horizontal="center" vertical="center"/>
    </xf>
    <xf numFmtId="0" fontId="14" fillId="0" borderId="13" xfId="71" applyFont="1" applyBorder="1" applyAlignment="1">
      <alignment horizontal="center" vertical="center" wrapText="1"/>
      <protection/>
    </xf>
    <xf numFmtId="0" fontId="14" fillId="0" borderId="14" xfId="7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15" xfId="0" applyFont="1" applyFill="1" applyBorder="1" applyAlignment="1">
      <alignment horizontal="right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1"/>
  <sheetViews>
    <sheetView tabSelected="1" zoomScale="130" zoomScaleNormal="130" zoomScalePageLayoutView="0" workbookViewId="0" topLeftCell="A1">
      <selection activeCell="A43" sqref="A43:D43"/>
    </sheetView>
  </sheetViews>
  <sheetFormatPr defaultColWidth="9.00390625" defaultRowHeight="12.75"/>
  <cols>
    <col min="1" max="1" width="5.125" style="2" customWidth="1"/>
    <col min="2" max="2" width="12.25390625" style="2" customWidth="1"/>
    <col min="3" max="3" width="9.75390625" style="2" customWidth="1"/>
    <col min="4" max="4" width="21.75390625" style="2" customWidth="1"/>
    <col min="5" max="5" width="11.00390625" style="2" customWidth="1"/>
    <col min="6" max="8" width="11.375" style="2" customWidth="1"/>
    <col min="9" max="9" width="10.75390625" style="29" customWidth="1"/>
    <col min="10" max="10" width="12.25390625" style="29" customWidth="1"/>
    <col min="11" max="11" width="9.62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56" t="s">
        <v>9</v>
      </c>
      <c r="B1" s="56"/>
      <c r="C1" s="56"/>
      <c r="D1" s="56"/>
      <c r="E1" s="58" t="s">
        <v>17</v>
      </c>
      <c r="F1" s="58"/>
      <c r="G1" s="58"/>
      <c r="H1" s="58"/>
      <c r="I1" s="58"/>
      <c r="J1" s="58"/>
      <c r="K1" s="58"/>
    </row>
    <row r="2" spans="1:11" ht="21" customHeight="1">
      <c r="A2" s="54" t="s">
        <v>10</v>
      </c>
      <c r="B2" s="54"/>
      <c r="C2" s="54"/>
      <c r="D2" s="54"/>
      <c r="E2" s="58" t="s">
        <v>97</v>
      </c>
      <c r="F2" s="58"/>
      <c r="G2" s="58"/>
      <c r="H2" s="58"/>
      <c r="I2" s="58"/>
      <c r="J2" s="58"/>
      <c r="K2" s="58"/>
    </row>
    <row r="3" spans="4:11" ht="21" customHeight="1">
      <c r="D3" s="4"/>
      <c r="E3" s="63" t="s">
        <v>126</v>
      </c>
      <c r="F3" s="63"/>
      <c r="G3" s="63"/>
      <c r="H3" s="63"/>
      <c r="I3" s="63"/>
      <c r="J3" s="63"/>
      <c r="K3" s="63"/>
    </row>
    <row r="4" spans="4:11" ht="21" customHeight="1">
      <c r="D4" s="4"/>
      <c r="F4" s="16"/>
      <c r="G4" s="16"/>
      <c r="H4" s="16"/>
      <c r="I4" s="27"/>
      <c r="J4" s="27"/>
      <c r="K4" s="16"/>
    </row>
    <row r="5" spans="1:11" ht="27" customHeight="1">
      <c r="A5" s="56" t="s">
        <v>98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9:10" ht="7.5" customHeight="1">
      <c r="I6" s="30"/>
      <c r="J6" s="30"/>
    </row>
    <row r="7" spans="1:11" s="3" customFormat="1" ht="32.25" customHeight="1">
      <c r="A7" s="60" t="s">
        <v>2</v>
      </c>
      <c r="B7" s="61" t="s">
        <v>19</v>
      </c>
      <c r="C7" s="71" t="s">
        <v>96</v>
      </c>
      <c r="D7" s="59" t="s">
        <v>0</v>
      </c>
      <c r="E7" s="64" t="s">
        <v>1</v>
      </c>
      <c r="F7" s="57" t="s">
        <v>12</v>
      </c>
      <c r="G7" s="57" t="s">
        <v>3</v>
      </c>
      <c r="H7" s="57" t="s">
        <v>4</v>
      </c>
      <c r="I7" s="69" t="s">
        <v>20</v>
      </c>
      <c r="J7" s="69" t="s">
        <v>21</v>
      </c>
      <c r="K7" s="57" t="s">
        <v>5</v>
      </c>
    </row>
    <row r="8" spans="1:11" s="3" customFormat="1" ht="32.25" customHeight="1">
      <c r="A8" s="60"/>
      <c r="B8" s="62"/>
      <c r="C8" s="72"/>
      <c r="D8" s="59"/>
      <c r="E8" s="64"/>
      <c r="F8" s="65"/>
      <c r="G8" s="57"/>
      <c r="H8" s="57"/>
      <c r="I8" s="69"/>
      <c r="J8" s="69"/>
      <c r="K8" s="57"/>
    </row>
    <row r="9" spans="1:11" s="3" customFormat="1" ht="31.5" customHeight="1">
      <c r="A9" s="18">
        <v>1</v>
      </c>
      <c r="B9" s="32" t="s">
        <v>26</v>
      </c>
      <c r="C9" s="38" t="s">
        <v>105</v>
      </c>
      <c r="D9" s="20" t="s">
        <v>22</v>
      </c>
      <c r="E9" s="31" t="s">
        <v>23</v>
      </c>
      <c r="F9" s="32" t="s">
        <v>24</v>
      </c>
      <c r="G9" s="32" t="s">
        <v>25</v>
      </c>
      <c r="H9" s="19" t="s">
        <v>27</v>
      </c>
      <c r="I9" s="25">
        <v>8.3</v>
      </c>
      <c r="J9" s="26">
        <v>9</v>
      </c>
      <c r="K9" s="17"/>
    </row>
    <row r="10" spans="1:11" s="3" customFormat="1" ht="31.5" customHeight="1">
      <c r="A10" s="18">
        <v>2</v>
      </c>
      <c r="B10" s="32" t="s">
        <v>34</v>
      </c>
      <c r="C10" s="38" t="s">
        <v>106</v>
      </c>
      <c r="D10" s="20" t="s">
        <v>32</v>
      </c>
      <c r="E10" s="31" t="s">
        <v>31</v>
      </c>
      <c r="F10" s="32" t="s">
        <v>33</v>
      </c>
      <c r="G10" s="32" t="s">
        <v>30</v>
      </c>
      <c r="H10" s="19" t="s">
        <v>27</v>
      </c>
      <c r="I10" s="25">
        <v>6.7</v>
      </c>
      <c r="J10" s="26">
        <v>7.4</v>
      </c>
      <c r="K10" s="17"/>
    </row>
    <row r="11" spans="1:11" s="3" customFormat="1" ht="31.5" customHeight="1">
      <c r="A11" s="18">
        <v>3</v>
      </c>
      <c r="B11" s="32" t="s">
        <v>39</v>
      </c>
      <c r="C11" s="38" t="s">
        <v>107</v>
      </c>
      <c r="D11" s="20" t="s">
        <v>35</v>
      </c>
      <c r="E11" s="31" t="s">
        <v>36</v>
      </c>
      <c r="F11" s="32" t="s">
        <v>37</v>
      </c>
      <c r="G11" s="32" t="s">
        <v>38</v>
      </c>
      <c r="H11" s="19" t="s">
        <v>27</v>
      </c>
      <c r="I11" s="25">
        <v>7.3</v>
      </c>
      <c r="J11" s="26">
        <v>6.9</v>
      </c>
      <c r="K11" s="17"/>
    </row>
    <row r="12" spans="1:11" s="3" customFormat="1" ht="31.5" customHeight="1">
      <c r="A12" s="18">
        <v>4</v>
      </c>
      <c r="B12" s="23">
        <v>2020528370</v>
      </c>
      <c r="C12" s="38" t="s">
        <v>108</v>
      </c>
      <c r="D12" s="20" t="s">
        <v>40</v>
      </c>
      <c r="E12" s="21" t="s">
        <v>36</v>
      </c>
      <c r="F12" s="22">
        <v>34491</v>
      </c>
      <c r="G12" s="23" t="s">
        <v>41</v>
      </c>
      <c r="H12" s="19" t="s">
        <v>27</v>
      </c>
      <c r="I12" s="25">
        <v>7.7</v>
      </c>
      <c r="J12" s="26">
        <v>6</v>
      </c>
      <c r="K12" s="17"/>
    </row>
    <row r="13" spans="1:11" s="3" customFormat="1" ht="31.5" customHeight="1">
      <c r="A13" s="18">
        <v>5</v>
      </c>
      <c r="B13" s="32" t="s">
        <v>48</v>
      </c>
      <c r="C13" s="38" t="s">
        <v>109</v>
      </c>
      <c r="D13" s="20" t="s">
        <v>44</v>
      </c>
      <c r="E13" s="31" t="s">
        <v>45</v>
      </c>
      <c r="F13" s="32" t="s">
        <v>46</v>
      </c>
      <c r="G13" s="32" t="s">
        <v>47</v>
      </c>
      <c r="H13" s="19" t="s">
        <v>27</v>
      </c>
      <c r="I13" s="25">
        <v>7.3</v>
      </c>
      <c r="J13" s="26">
        <v>6</v>
      </c>
      <c r="K13" s="17"/>
    </row>
    <row r="14" spans="1:11" s="3" customFormat="1" ht="31.5" customHeight="1">
      <c r="A14" s="18">
        <v>6</v>
      </c>
      <c r="B14" s="32" t="s">
        <v>53</v>
      </c>
      <c r="C14" s="38" t="s">
        <v>110</v>
      </c>
      <c r="D14" s="20" t="s">
        <v>50</v>
      </c>
      <c r="E14" s="31" t="s">
        <v>51</v>
      </c>
      <c r="F14" s="32" t="s">
        <v>52</v>
      </c>
      <c r="G14" s="32" t="s">
        <v>30</v>
      </c>
      <c r="H14" s="19" t="s">
        <v>27</v>
      </c>
      <c r="I14" s="25">
        <v>7</v>
      </c>
      <c r="J14" s="26">
        <v>6.9</v>
      </c>
      <c r="K14" s="17"/>
    </row>
    <row r="15" spans="1:11" s="3" customFormat="1" ht="31.5" customHeight="1">
      <c r="A15" s="18">
        <v>7</v>
      </c>
      <c r="B15" s="32" t="s">
        <v>58</v>
      </c>
      <c r="C15" s="38" t="s">
        <v>111</v>
      </c>
      <c r="D15" s="20" t="s">
        <v>55</v>
      </c>
      <c r="E15" s="31" t="s">
        <v>56</v>
      </c>
      <c r="F15" s="32" t="s">
        <v>57</v>
      </c>
      <c r="G15" s="32" t="s">
        <v>47</v>
      </c>
      <c r="H15" s="19" t="s">
        <v>27</v>
      </c>
      <c r="I15" s="25">
        <v>6.3</v>
      </c>
      <c r="J15" s="26">
        <v>6.4</v>
      </c>
      <c r="K15" s="17"/>
    </row>
    <row r="16" spans="1:11" s="3" customFormat="1" ht="31.5" customHeight="1">
      <c r="A16" s="18">
        <v>8</v>
      </c>
      <c r="B16" s="32" t="s">
        <v>62</v>
      </c>
      <c r="C16" s="38" t="s">
        <v>112</v>
      </c>
      <c r="D16" s="20" t="s">
        <v>59</v>
      </c>
      <c r="E16" s="31" t="s">
        <v>60</v>
      </c>
      <c r="F16" s="32" t="s">
        <v>61</v>
      </c>
      <c r="G16" s="32" t="s">
        <v>41</v>
      </c>
      <c r="H16" s="19" t="s">
        <v>27</v>
      </c>
      <c r="I16" s="25">
        <v>7.3</v>
      </c>
      <c r="J16" s="26">
        <v>7.5</v>
      </c>
      <c r="K16" s="17"/>
    </row>
    <row r="17" spans="1:11" s="3" customFormat="1" ht="31.5" customHeight="1">
      <c r="A17" s="18">
        <v>9</v>
      </c>
      <c r="B17" s="32" t="s">
        <v>66</v>
      </c>
      <c r="C17" s="38" t="s">
        <v>113</v>
      </c>
      <c r="D17" s="20" t="s">
        <v>63</v>
      </c>
      <c r="E17" s="31" t="s">
        <v>64</v>
      </c>
      <c r="F17" s="32" t="s">
        <v>65</v>
      </c>
      <c r="G17" s="32" t="s">
        <v>38</v>
      </c>
      <c r="H17" s="19" t="s">
        <v>27</v>
      </c>
      <c r="I17" s="25">
        <v>7</v>
      </c>
      <c r="J17" s="26">
        <v>7.4</v>
      </c>
      <c r="K17" s="17"/>
    </row>
    <row r="18" spans="1:11" s="3" customFormat="1" ht="31.5" customHeight="1">
      <c r="A18" s="18">
        <v>10</v>
      </c>
      <c r="B18" s="32" t="s">
        <v>69</v>
      </c>
      <c r="C18" s="38" t="s">
        <v>114</v>
      </c>
      <c r="D18" s="20" t="s">
        <v>67</v>
      </c>
      <c r="E18" s="31" t="s">
        <v>64</v>
      </c>
      <c r="F18" s="32" t="s">
        <v>68</v>
      </c>
      <c r="G18" s="32" t="s">
        <v>30</v>
      </c>
      <c r="H18" s="19" t="s">
        <v>27</v>
      </c>
      <c r="I18" s="25">
        <v>8.7</v>
      </c>
      <c r="J18" s="26">
        <v>7.5</v>
      </c>
      <c r="K18" s="17"/>
    </row>
    <row r="19" spans="1:11" s="3" customFormat="1" ht="31.5" customHeight="1">
      <c r="A19" s="18">
        <v>11</v>
      </c>
      <c r="B19" s="32" t="s">
        <v>115</v>
      </c>
      <c r="C19" s="38" t="s">
        <v>116</v>
      </c>
      <c r="D19" s="20" t="s">
        <v>117</v>
      </c>
      <c r="E19" s="31" t="s">
        <v>118</v>
      </c>
      <c r="F19" s="32" t="s">
        <v>119</v>
      </c>
      <c r="G19" s="32" t="s">
        <v>30</v>
      </c>
      <c r="H19" s="19" t="s">
        <v>27</v>
      </c>
      <c r="I19" s="25">
        <v>8.3</v>
      </c>
      <c r="J19" s="26">
        <v>8</v>
      </c>
      <c r="K19" s="17"/>
    </row>
    <row r="20" spans="1:11" s="3" customFormat="1" ht="31.5" customHeight="1">
      <c r="A20" s="18">
        <v>12</v>
      </c>
      <c r="B20" s="32" t="s">
        <v>74</v>
      </c>
      <c r="C20" s="38" t="s">
        <v>120</v>
      </c>
      <c r="D20" s="20" t="s">
        <v>71</v>
      </c>
      <c r="E20" s="31" t="s">
        <v>72</v>
      </c>
      <c r="F20" s="32" t="s">
        <v>73</v>
      </c>
      <c r="G20" s="32" t="s">
        <v>47</v>
      </c>
      <c r="H20" s="19" t="s">
        <v>27</v>
      </c>
      <c r="I20" s="25">
        <v>7.3</v>
      </c>
      <c r="J20" s="26">
        <v>7</v>
      </c>
      <c r="K20" s="17"/>
    </row>
    <row r="21" spans="1:11" s="3" customFormat="1" ht="31.5" customHeight="1">
      <c r="A21" s="18">
        <v>13</v>
      </c>
      <c r="B21" s="32" t="s">
        <v>77</v>
      </c>
      <c r="C21" s="38" t="s">
        <v>121</v>
      </c>
      <c r="D21" s="20" t="s">
        <v>76</v>
      </c>
      <c r="E21" s="31" t="s">
        <v>75</v>
      </c>
      <c r="F21" s="32" t="s">
        <v>54</v>
      </c>
      <c r="G21" s="32" t="s">
        <v>30</v>
      </c>
      <c r="H21" s="19" t="s">
        <v>27</v>
      </c>
      <c r="I21" s="25">
        <v>5</v>
      </c>
      <c r="J21" s="26">
        <v>6.9</v>
      </c>
      <c r="K21" s="17"/>
    </row>
    <row r="22" spans="1:11" s="3" customFormat="1" ht="31.5" customHeight="1">
      <c r="A22" s="18">
        <v>14</v>
      </c>
      <c r="B22" s="32" t="s">
        <v>81</v>
      </c>
      <c r="C22" s="38" t="s">
        <v>122</v>
      </c>
      <c r="D22" s="20" t="s">
        <v>79</v>
      </c>
      <c r="E22" s="31" t="s">
        <v>75</v>
      </c>
      <c r="F22" s="32" t="s">
        <v>80</v>
      </c>
      <c r="G22" s="32" t="s">
        <v>30</v>
      </c>
      <c r="H22" s="19" t="s">
        <v>27</v>
      </c>
      <c r="I22" s="25">
        <v>8.3</v>
      </c>
      <c r="J22" s="26">
        <v>6.9</v>
      </c>
      <c r="K22" s="17"/>
    </row>
    <row r="23" spans="1:11" s="3" customFormat="1" ht="31.5" customHeight="1">
      <c r="A23" s="18">
        <v>15</v>
      </c>
      <c r="B23" s="32" t="s">
        <v>85</v>
      </c>
      <c r="C23" s="38" t="s">
        <v>123</v>
      </c>
      <c r="D23" s="20" t="s">
        <v>82</v>
      </c>
      <c r="E23" s="34" t="s">
        <v>83</v>
      </c>
      <c r="F23" s="32" t="s">
        <v>84</v>
      </c>
      <c r="G23" s="32" t="s">
        <v>30</v>
      </c>
      <c r="H23" s="19" t="s">
        <v>27</v>
      </c>
      <c r="I23" s="25">
        <v>5.7</v>
      </c>
      <c r="J23" s="26">
        <v>7</v>
      </c>
      <c r="K23" s="24"/>
    </row>
    <row r="24" spans="1:11" s="3" customFormat="1" ht="31.5" customHeight="1">
      <c r="A24" s="18">
        <v>16</v>
      </c>
      <c r="B24" s="32" t="s">
        <v>87</v>
      </c>
      <c r="C24" s="38" t="s">
        <v>124</v>
      </c>
      <c r="D24" s="20" t="s">
        <v>86</v>
      </c>
      <c r="E24" s="34" t="s">
        <v>83</v>
      </c>
      <c r="F24" s="32" t="s">
        <v>54</v>
      </c>
      <c r="G24" s="32" t="s">
        <v>47</v>
      </c>
      <c r="H24" s="19" t="s">
        <v>27</v>
      </c>
      <c r="I24" s="25">
        <v>6.3</v>
      </c>
      <c r="J24" s="26">
        <v>6.5</v>
      </c>
      <c r="K24" s="24"/>
    </row>
    <row r="25" spans="1:11" s="3" customFormat="1" ht="31.5" customHeight="1">
      <c r="A25" s="18">
        <v>17</v>
      </c>
      <c r="B25" s="32" t="s">
        <v>91</v>
      </c>
      <c r="C25" s="38" t="s">
        <v>125</v>
      </c>
      <c r="D25" s="20" t="s">
        <v>88</v>
      </c>
      <c r="E25" s="34" t="s">
        <v>89</v>
      </c>
      <c r="F25" s="32" t="s">
        <v>90</v>
      </c>
      <c r="G25" s="32" t="s">
        <v>47</v>
      </c>
      <c r="H25" s="19" t="s">
        <v>27</v>
      </c>
      <c r="I25" s="25">
        <v>7.3</v>
      </c>
      <c r="J25" s="26">
        <v>5.5</v>
      </c>
      <c r="K25" s="24"/>
    </row>
    <row r="26" spans="1:11" s="13" customFormat="1" ht="33" customHeight="1" hidden="1">
      <c r="A26" s="70" t="s">
        <v>99</v>
      </c>
      <c r="B26" s="70"/>
      <c r="C26" s="35">
        <v>40</v>
      </c>
      <c r="E26" s="14" t="s">
        <v>100</v>
      </c>
      <c r="F26" s="36">
        <f>COUNTA(E9:E25)</f>
        <v>17</v>
      </c>
      <c r="H26" s="70" t="s">
        <v>101</v>
      </c>
      <c r="I26" s="70"/>
      <c r="J26" s="37">
        <f>F26/C26*100%</f>
        <v>0.425</v>
      </c>
      <c r="K26" s="15"/>
    </row>
    <row r="27" spans="1:11" s="12" customFormat="1" ht="24.75" customHeight="1" hidden="1">
      <c r="A27" s="67" t="s">
        <v>102</v>
      </c>
      <c r="B27" s="67"/>
      <c r="C27" s="35">
        <v>21</v>
      </c>
      <c r="E27" s="14" t="s">
        <v>103</v>
      </c>
      <c r="F27" s="36">
        <f>C26-F26</f>
        <v>23</v>
      </c>
      <c r="H27" s="68" t="s">
        <v>104</v>
      </c>
      <c r="I27" s="68"/>
      <c r="J27" s="37">
        <f>F27/C26*100%</f>
        <v>0.575</v>
      </c>
      <c r="K27" s="15"/>
    </row>
    <row r="28" spans="1:20" s="6" customFormat="1" ht="33" customHeight="1" hidden="1">
      <c r="A28" s="66" t="s">
        <v>7</v>
      </c>
      <c r="B28" s="66"/>
      <c r="C28" s="66"/>
      <c r="D28" s="53" t="s">
        <v>6</v>
      </c>
      <c r="E28" s="53"/>
      <c r="F28" s="53" t="s">
        <v>13</v>
      </c>
      <c r="G28" s="53"/>
      <c r="H28" s="53"/>
      <c r="I28" s="53" t="s">
        <v>15</v>
      </c>
      <c r="J28" s="53"/>
      <c r="K28" s="53"/>
      <c r="L28" s="5"/>
      <c r="T28" s="7"/>
    </row>
    <row r="29" spans="2:20" s="8" customFormat="1" ht="15.75" hidden="1">
      <c r="B29" s="9"/>
      <c r="I29" s="54" t="s">
        <v>14</v>
      </c>
      <c r="J29" s="54"/>
      <c r="K29" s="54"/>
      <c r="T29" s="10"/>
    </row>
    <row r="30" spans="2:20" s="8" customFormat="1" ht="30" customHeight="1" hidden="1">
      <c r="B30" s="9"/>
      <c r="I30" s="28"/>
      <c r="J30" s="28"/>
      <c r="T30" s="10"/>
    </row>
    <row r="31" spans="2:20" s="8" customFormat="1" ht="30" customHeight="1" hidden="1">
      <c r="B31" s="9"/>
      <c r="I31" s="28"/>
      <c r="J31" s="28"/>
      <c r="T31" s="10"/>
    </row>
    <row r="32" spans="2:20" s="8" customFormat="1" ht="30" customHeight="1" hidden="1">
      <c r="B32" s="9"/>
      <c r="I32" s="28"/>
      <c r="J32" s="28"/>
      <c r="T32" s="10"/>
    </row>
    <row r="33" spans="1:20" s="8" customFormat="1" ht="15.75" hidden="1">
      <c r="A33" s="55" t="s">
        <v>11</v>
      </c>
      <c r="B33" s="55"/>
      <c r="C33" s="55"/>
      <c r="D33" s="55" t="s">
        <v>18</v>
      </c>
      <c r="E33" s="55"/>
      <c r="F33" s="55" t="s">
        <v>16</v>
      </c>
      <c r="G33" s="55"/>
      <c r="H33" s="55"/>
      <c r="I33" s="55" t="s">
        <v>8</v>
      </c>
      <c r="J33" s="55"/>
      <c r="K33" s="55"/>
      <c r="L33" s="11"/>
      <c r="M33" s="11"/>
      <c r="T33" s="10"/>
    </row>
    <row r="37" ht="14.25" hidden="1"/>
    <row r="38" ht="14.25" hidden="1"/>
    <row r="39" ht="14.25" hidden="1"/>
    <row r="40" ht="14.25" hidden="1"/>
    <row r="41" ht="14.25" hidden="1"/>
    <row r="42" spans="1:11" ht="21" customHeight="1">
      <c r="A42" s="56" t="s">
        <v>9</v>
      </c>
      <c r="B42" s="56"/>
      <c r="C42" s="56"/>
      <c r="D42" s="56"/>
      <c r="E42" s="58" t="s">
        <v>127</v>
      </c>
      <c r="F42" s="58"/>
      <c r="G42" s="58"/>
      <c r="H42" s="58"/>
      <c r="I42" s="58"/>
      <c r="J42" s="58"/>
      <c r="K42" s="58"/>
    </row>
    <row r="43" spans="1:11" ht="21" customHeight="1">
      <c r="A43" s="54" t="s">
        <v>10</v>
      </c>
      <c r="B43" s="54"/>
      <c r="C43" s="54"/>
      <c r="D43" s="54"/>
      <c r="E43" s="58" t="s">
        <v>128</v>
      </c>
      <c r="F43" s="58"/>
      <c r="G43" s="58"/>
      <c r="H43" s="58"/>
      <c r="I43" s="58"/>
      <c r="J43" s="58"/>
      <c r="K43" s="58"/>
    </row>
    <row r="44" spans="4:11" ht="21" customHeight="1">
      <c r="D44" s="4"/>
      <c r="E44" s="63" t="s">
        <v>230</v>
      </c>
      <c r="F44" s="63"/>
      <c r="G44" s="63"/>
      <c r="H44" s="63"/>
      <c r="I44" s="63"/>
      <c r="J44" s="63"/>
      <c r="K44" s="63"/>
    </row>
    <row r="45" spans="4:11" ht="21" customHeight="1">
      <c r="D45" s="4"/>
      <c r="F45" s="16"/>
      <c r="G45" s="16"/>
      <c r="H45" s="16"/>
      <c r="I45" s="27"/>
      <c r="J45" s="27"/>
      <c r="K45" s="16"/>
    </row>
    <row r="46" spans="1:11" ht="27" customHeight="1">
      <c r="A46" s="56" t="s">
        <v>98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</row>
    <row r="47" spans="9:10" ht="7.5" customHeight="1">
      <c r="I47" s="30"/>
      <c r="J47" s="30"/>
    </row>
    <row r="48" spans="1:11" s="3" customFormat="1" ht="22.5" customHeight="1">
      <c r="A48" s="60" t="s">
        <v>2</v>
      </c>
      <c r="B48" s="61" t="s">
        <v>19</v>
      </c>
      <c r="C48" s="71" t="s">
        <v>96</v>
      </c>
      <c r="D48" s="59" t="s">
        <v>0</v>
      </c>
      <c r="E48" s="64" t="s">
        <v>1</v>
      </c>
      <c r="F48" s="57" t="s">
        <v>12</v>
      </c>
      <c r="G48" s="57" t="s">
        <v>3</v>
      </c>
      <c r="H48" s="57" t="s">
        <v>4</v>
      </c>
      <c r="I48" s="69" t="s">
        <v>20</v>
      </c>
      <c r="J48" s="69" t="s">
        <v>21</v>
      </c>
      <c r="K48" s="57" t="s">
        <v>5</v>
      </c>
    </row>
    <row r="49" spans="1:11" s="3" customFormat="1" ht="22.5" customHeight="1">
      <c r="A49" s="60"/>
      <c r="B49" s="62"/>
      <c r="C49" s="72"/>
      <c r="D49" s="59"/>
      <c r="E49" s="64"/>
      <c r="F49" s="65"/>
      <c r="G49" s="57"/>
      <c r="H49" s="57"/>
      <c r="I49" s="69"/>
      <c r="J49" s="69"/>
      <c r="K49" s="57"/>
    </row>
    <row r="50" spans="1:11" s="3" customFormat="1" ht="26.25" customHeight="1">
      <c r="A50" s="18">
        <v>1</v>
      </c>
      <c r="B50" s="19">
        <v>2021630971</v>
      </c>
      <c r="C50" s="38"/>
      <c r="D50" s="39" t="s">
        <v>129</v>
      </c>
      <c r="E50" s="40" t="s">
        <v>130</v>
      </c>
      <c r="F50" s="41">
        <v>35223</v>
      </c>
      <c r="G50" s="19" t="s">
        <v>47</v>
      </c>
      <c r="H50" s="19" t="s">
        <v>131</v>
      </c>
      <c r="I50" s="25">
        <v>5.7</v>
      </c>
      <c r="J50" s="26">
        <v>5.9</v>
      </c>
      <c r="K50" s="17"/>
    </row>
    <row r="51" spans="1:11" s="3" customFormat="1" ht="26.25" customHeight="1">
      <c r="A51" s="18">
        <v>2</v>
      </c>
      <c r="B51" s="23">
        <v>2120867112</v>
      </c>
      <c r="C51" s="42" t="s">
        <v>132</v>
      </c>
      <c r="D51" s="20" t="s">
        <v>133</v>
      </c>
      <c r="E51" s="43" t="s">
        <v>31</v>
      </c>
      <c r="F51" s="22">
        <v>33949</v>
      </c>
      <c r="G51" s="23" t="s">
        <v>78</v>
      </c>
      <c r="H51" s="19" t="s">
        <v>134</v>
      </c>
      <c r="I51" s="25">
        <v>6.3</v>
      </c>
      <c r="J51" s="26">
        <v>7.4</v>
      </c>
      <c r="K51" s="17"/>
    </row>
    <row r="52" spans="1:11" s="3" customFormat="1" ht="26.25" customHeight="1">
      <c r="A52" s="18">
        <v>3</v>
      </c>
      <c r="B52" s="32" t="s">
        <v>135</v>
      </c>
      <c r="C52" s="42" t="s">
        <v>136</v>
      </c>
      <c r="D52" s="39" t="s">
        <v>137</v>
      </c>
      <c r="E52" s="44" t="s">
        <v>42</v>
      </c>
      <c r="F52" s="32" t="s">
        <v>138</v>
      </c>
      <c r="G52" s="32" t="s">
        <v>78</v>
      </c>
      <c r="H52" s="19" t="s">
        <v>139</v>
      </c>
      <c r="I52" s="25">
        <v>8</v>
      </c>
      <c r="J52" s="26">
        <v>7.9</v>
      </c>
      <c r="K52" s="17"/>
    </row>
    <row r="53" spans="1:11" s="3" customFormat="1" ht="26.25" customHeight="1">
      <c r="A53" s="18">
        <v>4</v>
      </c>
      <c r="B53" s="32" t="s">
        <v>140</v>
      </c>
      <c r="C53" s="42" t="s">
        <v>141</v>
      </c>
      <c r="D53" s="39" t="s">
        <v>142</v>
      </c>
      <c r="E53" s="44" t="s">
        <v>143</v>
      </c>
      <c r="F53" s="32" t="s">
        <v>144</v>
      </c>
      <c r="G53" s="32" t="s">
        <v>145</v>
      </c>
      <c r="H53" s="19" t="s">
        <v>139</v>
      </c>
      <c r="I53" s="25">
        <v>7.7</v>
      </c>
      <c r="J53" s="26">
        <v>7.9</v>
      </c>
      <c r="K53" s="17"/>
    </row>
    <row r="54" spans="1:11" s="3" customFormat="1" ht="26.25" customHeight="1">
      <c r="A54" s="18">
        <v>5</v>
      </c>
      <c r="B54" s="32" t="s">
        <v>146</v>
      </c>
      <c r="C54" s="42" t="s">
        <v>147</v>
      </c>
      <c r="D54" s="33" t="s">
        <v>148</v>
      </c>
      <c r="E54" s="31" t="s">
        <v>95</v>
      </c>
      <c r="F54" s="32" t="s">
        <v>149</v>
      </c>
      <c r="G54" s="32" t="s">
        <v>150</v>
      </c>
      <c r="H54" s="19" t="s">
        <v>139</v>
      </c>
      <c r="I54" s="25">
        <v>6.7</v>
      </c>
      <c r="J54" s="26">
        <v>8.5</v>
      </c>
      <c r="K54" s="17"/>
    </row>
    <row r="55" spans="1:11" s="3" customFormat="1" ht="26.25" customHeight="1">
      <c r="A55" s="18">
        <v>6</v>
      </c>
      <c r="B55" s="45">
        <v>2020335179</v>
      </c>
      <c r="C55" s="46" t="s">
        <v>151</v>
      </c>
      <c r="D55" s="47" t="s">
        <v>152</v>
      </c>
      <c r="E55" s="21" t="s">
        <v>153</v>
      </c>
      <c r="F55" s="22" t="s">
        <v>154</v>
      </c>
      <c r="G55" s="23" t="s">
        <v>38</v>
      </c>
      <c r="H55" s="19" t="s">
        <v>155</v>
      </c>
      <c r="I55" s="25">
        <v>6.3</v>
      </c>
      <c r="J55" s="26">
        <v>6.9</v>
      </c>
      <c r="K55" s="17"/>
    </row>
    <row r="56" spans="1:11" s="3" customFormat="1" ht="26.25" customHeight="1">
      <c r="A56" s="18">
        <v>7</v>
      </c>
      <c r="B56" s="45">
        <v>2121215425</v>
      </c>
      <c r="C56" s="46" t="s">
        <v>156</v>
      </c>
      <c r="D56" s="48" t="s">
        <v>157</v>
      </c>
      <c r="E56" s="49" t="s">
        <v>158</v>
      </c>
      <c r="F56" s="23" t="s">
        <v>159</v>
      </c>
      <c r="G56" s="23" t="s">
        <v>145</v>
      </c>
      <c r="H56" s="19" t="s">
        <v>155</v>
      </c>
      <c r="I56" s="25">
        <v>8.3</v>
      </c>
      <c r="J56" s="26">
        <v>7</v>
      </c>
      <c r="K56" s="17"/>
    </row>
    <row r="57" spans="1:11" s="3" customFormat="1" ht="26.25" customHeight="1">
      <c r="A57" s="18">
        <v>8</v>
      </c>
      <c r="B57" s="45">
        <v>2121217918</v>
      </c>
      <c r="C57" s="46" t="s">
        <v>160</v>
      </c>
      <c r="D57" s="47" t="s">
        <v>161</v>
      </c>
      <c r="E57" s="43" t="s">
        <v>162</v>
      </c>
      <c r="F57" s="23" t="s">
        <v>163</v>
      </c>
      <c r="G57" s="23" t="s">
        <v>47</v>
      </c>
      <c r="H57" s="19" t="s">
        <v>155</v>
      </c>
      <c r="I57" s="25">
        <v>9</v>
      </c>
      <c r="J57" s="26">
        <v>7.5</v>
      </c>
      <c r="K57" s="17"/>
    </row>
    <row r="58" spans="1:11" s="3" customFormat="1" ht="26.25" customHeight="1">
      <c r="A58" s="18">
        <v>9</v>
      </c>
      <c r="B58" s="23">
        <v>2120268741</v>
      </c>
      <c r="C58" s="42" t="s">
        <v>164</v>
      </c>
      <c r="D58" s="20" t="s">
        <v>165</v>
      </c>
      <c r="E58" s="21" t="s">
        <v>166</v>
      </c>
      <c r="F58" s="22">
        <v>35511</v>
      </c>
      <c r="G58" s="23" t="s">
        <v>43</v>
      </c>
      <c r="H58" s="19" t="s">
        <v>167</v>
      </c>
      <c r="I58" s="25">
        <v>8</v>
      </c>
      <c r="J58" s="26">
        <v>7</v>
      </c>
      <c r="K58" s="17"/>
    </row>
    <row r="59" spans="1:11" s="3" customFormat="1" ht="26.25" customHeight="1">
      <c r="A59" s="18">
        <v>10</v>
      </c>
      <c r="B59" s="23">
        <v>2120519445</v>
      </c>
      <c r="C59" s="42" t="s">
        <v>168</v>
      </c>
      <c r="D59" s="20" t="s">
        <v>169</v>
      </c>
      <c r="E59" s="21" t="s">
        <v>170</v>
      </c>
      <c r="F59" s="50">
        <v>35471</v>
      </c>
      <c r="G59" s="23" t="s">
        <v>30</v>
      </c>
      <c r="H59" s="19" t="s">
        <v>167</v>
      </c>
      <c r="I59" s="25">
        <v>8</v>
      </c>
      <c r="J59" s="26">
        <v>5</v>
      </c>
      <c r="K59" s="17"/>
    </row>
    <row r="60" spans="1:11" s="3" customFormat="1" ht="26.25" customHeight="1">
      <c r="A60" s="18">
        <v>11</v>
      </c>
      <c r="B60" s="23">
        <v>2120518007</v>
      </c>
      <c r="C60" s="42" t="s">
        <v>171</v>
      </c>
      <c r="D60" s="20" t="s">
        <v>172</v>
      </c>
      <c r="E60" s="21" t="s">
        <v>173</v>
      </c>
      <c r="F60" s="22">
        <v>35439</v>
      </c>
      <c r="G60" s="23" t="s">
        <v>92</v>
      </c>
      <c r="H60" s="19" t="s">
        <v>167</v>
      </c>
      <c r="I60" s="25">
        <v>5.7</v>
      </c>
      <c r="J60" s="26">
        <v>5</v>
      </c>
      <c r="K60" s="17"/>
    </row>
    <row r="61" spans="1:11" s="3" customFormat="1" ht="26.25" customHeight="1">
      <c r="A61" s="18">
        <v>12</v>
      </c>
      <c r="B61" s="23" t="s">
        <v>174</v>
      </c>
      <c r="C61" s="46" t="s">
        <v>175</v>
      </c>
      <c r="D61" s="20" t="s">
        <v>176</v>
      </c>
      <c r="E61" s="21" t="s">
        <v>29</v>
      </c>
      <c r="F61" s="22">
        <v>35287</v>
      </c>
      <c r="G61" s="23" t="s">
        <v>47</v>
      </c>
      <c r="H61" s="19" t="s">
        <v>177</v>
      </c>
      <c r="I61" s="25">
        <v>7.7</v>
      </c>
      <c r="J61" s="26">
        <v>7</v>
      </c>
      <c r="K61" s="17"/>
    </row>
    <row r="62" spans="1:11" s="3" customFormat="1" ht="26.25" customHeight="1">
      <c r="A62" s="18">
        <v>13</v>
      </c>
      <c r="B62" s="51" t="s">
        <v>178</v>
      </c>
      <c r="C62" s="46" t="s">
        <v>179</v>
      </c>
      <c r="D62" s="20" t="s">
        <v>180</v>
      </c>
      <c r="E62" s="21" t="s">
        <v>181</v>
      </c>
      <c r="F62" s="22">
        <v>35274</v>
      </c>
      <c r="G62" s="23" t="s">
        <v>28</v>
      </c>
      <c r="H62" s="19" t="s">
        <v>177</v>
      </c>
      <c r="I62" s="25">
        <v>8.3</v>
      </c>
      <c r="J62" s="26">
        <v>8</v>
      </c>
      <c r="K62" s="17"/>
    </row>
    <row r="63" spans="1:11" s="3" customFormat="1" ht="26.25" customHeight="1">
      <c r="A63" s="18">
        <v>14</v>
      </c>
      <c r="B63" s="52" t="s">
        <v>182</v>
      </c>
      <c r="C63" s="46" t="s">
        <v>183</v>
      </c>
      <c r="D63" s="39" t="s">
        <v>184</v>
      </c>
      <c r="E63" s="40" t="s">
        <v>95</v>
      </c>
      <c r="F63" s="41">
        <v>35264</v>
      </c>
      <c r="G63" s="19" t="s">
        <v>43</v>
      </c>
      <c r="H63" s="19" t="s">
        <v>177</v>
      </c>
      <c r="I63" s="25">
        <v>7.7</v>
      </c>
      <c r="J63" s="26">
        <v>6.5</v>
      </c>
      <c r="K63" s="17"/>
    </row>
    <row r="64" spans="1:11" s="3" customFormat="1" ht="26.25" customHeight="1">
      <c r="A64" s="18">
        <v>15</v>
      </c>
      <c r="B64" s="23" t="s">
        <v>185</v>
      </c>
      <c r="C64" s="46" t="s">
        <v>186</v>
      </c>
      <c r="D64" s="20" t="s">
        <v>187</v>
      </c>
      <c r="E64" s="21" t="s">
        <v>93</v>
      </c>
      <c r="F64" s="22">
        <v>35217</v>
      </c>
      <c r="G64" s="23" t="s">
        <v>30</v>
      </c>
      <c r="H64" s="19" t="s">
        <v>177</v>
      </c>
      <c r="I64" s="25">
        <v>6.3</v>
      </c>
      <c r="J64" s="26">
        <v>7</v>
      </c>
      <c r="K64" s="17"/>
    </row>
    <row r="65" spans="1:11" s="3" customFormat="1" ht="26.25" customHeight="1">
      <c r="A65" s="18">
        <v>16</v>
      </c>
      <c r="B65" s="32" t="s">
        <v>188</v>
      </c>
      <c r="C65" s="42" t="s">
        <v>189</v>
      </c>
      <c r="D65" s="33" t="s">
        <v>190</v>
      </c>
      <c r="E65" s="31" t="s">
        <v>191</v>
      </c>
      <c r="F65" s="32" t="s">
        <v>192</v>
      </c>
      <c r="G65" s="32" t="s">
        <v>38</v>
      </c>
      <c r="H65" s="19" t="s">
        <v>94</v>
      </c>
      <c r="I65" s="25">
        <v>8.7</v>
      </c>
      <c r="J65" s="26">
        <v>6.4</v>
      </c>
      <c r="K65" s="17"/>
    </row>
    <row r="66" spans="1:11" s="3" customFormat="1" ht="26.25" customHeight="1">
      <c r="A66" s="18">
        <v>17</v>
      </c>
      <c r="B66" s="32" t="s">
        <v>193</v>
      </c>
      <c r="C66" s="42" t="s">
        <v>194</v>
      </c>
      <c r="D66" s="33" t="s">
        <v>195</v>
      </c>
      <c r="E66" s="31" t="s">
        <v>196</v>
      </c>
      <c r="F66" s="32" t="s">
        <v>197</v>
      </c>
      <c r="G66" s="32" t="s">
        <v>43</v>
      </c>
      <c r="H66" s="19" t="s">
        <v>94</v>
      </c>
      <c r="I66" s="25">
        <v>7</v>
      </c>
      <c r="J66" s="26">
        <v>8</v>
      </c>
      <c r="K66" s="17"/>
    </row>
    <row r="67" spans="1:11" s="3" customFormat="1" ht="26.25" customHeight="1">
      <c r="A67" s="18">
        <v>18</v>
      </c>
      <c r="B67" s="23">
        <v>2120866160</v>
      </c>
      <c r="C67" s="42" t="s">
        <v>198</v>
      </c>
      <c r="D67" s="20" t="s">
        <v>199</v>
      </c>
      <c r="E67" s="21" t="s">
        <v>42</v>
      </c>
      <c r="F67" s="22">
        <v>35557</v>
      </c>
      <c r="G67" s="23" t="s">
        <v>41</v>
      </c>
      <c r="H67" s="19" t="s">
        <v>94</v>
      </c>
      <c r="I67" s="25">
        <v>8.7</v>
      </c>
      <c r="J67" s="26">
        <v>5</v>
      </c>
      <c r="K67" s="17"/>
    </row>
    <row r="68" spans="1:11" s="3" customFormat="1" ht="26.25" customHeight="1">
      <c r="A68" s="18">
        <v>19</v>
      </c>
      <c r="B68" s="32" t="s">
        <v>200</v>
      </c>
      <c r="C68" s="42" t="s">
        <v>201</v>
      </c>
      <c r="D68" s="20" t="s">
        <v>202</v>
      </c>
      <c r="E68" s="31" t="s">
        <v>203</v>
      </c>
      <c r="F68" s="32" t="s">
        <v>204</v>
      </c>
      <c r="G68" s="32" t="s">
        <v>145</v>
      </c>
      <c r="H68" s="19" t="s">
        <v>205</v>
      </c>
      <c r="I68" s="25">
        <v>6.7</v>
      </c>
      <c r="J68" s="26">
        <v>5.9</v>
      </c>
      <c r="K68" s="17"/>
    </row>
    <row r="69" spans="1:11" s="3" customFormat="1" ht="26.25" customHeight="1">
      <c r="A69" s="18">
        <v>20</v>
      </c>
      <c r="B69" s="32" t="s">
        <v>206</v>
      </c>
      <c r="C69" s="42" t="s">
        <v>207</v>
      </c>
      <c r="D69" s="20" t="s">
        <v>208</v>
      </c>
      <c r="E69" s="31" t="s">
        <v>209</v>
      </c>
      <c r="F69" s="32" t="s">
        <v>210</v>
      </c>
      <c r="G69" s="32" t="s">
        <v>43</v>
      </c>
      <c r="H69" s="19" t="s">
        <v>205</v>
      </c>
      <c r="I69" s="25">
        <v>7.7</v>
      </c>
      <c r="J69" s="26">
        <v>5</v>
      </c>
      <c r="K69" s="17"/>
    </row>
    <row r="70" spans="1:11" s="3" customFormat="1" ht="26.25" customHeight="1">
      <c r="A70" s="18">
        <v>21</v>
      </c>
      <c r="B70" s="32" t="s">
        <v>211</v>
      </c>
      <c r="C70" s="42" t="s">
        <v>212</v>
      </c>
      <c r="D70" s="20" t="s">
        <v>213</v>
      </c>
      <c r="E70" s="34" t="s">
        <v>42</v>
      </c>
      <c r="F70" s="32" t="s">
        <v>214</v>
      </c>
      <c r="G70" s="32" t="s">
        <v>30</v>
      </c>
      <c r="H70" s="19" t="s">
        <v>205</v>
      </c>
      <c r="I70" s="25">
        <v>5.7</v>
      </c>
      <c r="J70" s="26">
        <v>5</v>
      </c>
      <c r="K70" s="17"/>
    </row>
    <row r="71" spans="1:11" s="3" customFormat="1" ht="26.25" customHeight="1">
      <c r="A71" s="18">
        <v>22</v>
      </c>
      <c r="B71" s="32" t="s">
        <v>215</v>
      </c>
      <c r="C71" s="42" t="s">
        <v>216</v>
      </c>
      <c r="D71" s="33" t="s">
        <v>217</v>
      </c>
      <c r="E71" s="34" t="s">
        <v>49</v>
      </c>
      <c r="F71" s="32" t="s">
        <v>218</v>
      </c>
      <c r="G71" s="32" t="s">
        <v>47</v>
      </c>
      <c r="H71" s="19" t="s">
        <v>205</v>
      </c>
      <c r="I71" s="25">
        <v>7.3</v>
      </c>
      <c r="J71" s="26">
        <v>5.4</v>
      </c>
      <c r="K71" s="17"/>
    </row>
    <row r="72" spans="1:11" s="3" customFormat="1" ht="26.25" customHeight="1">
      <c r="A72" s="18">
        <v>23</v>
      </c>
      <c r="B72" s="32" t="s">
        <v>219</v>
      </c>
      <c r="C72" s="42" t="s">
        <v>220</v>
      </c>
      <c r="D72" s="33" t="s">
        <v>221</v>
      </c>
      <c r="E72" s="34" t="s">
        <v>222</v>
      </c>
      <c r="F72" s="32" t="s">
        <v>223</v>
      </c>
      <c r="G72" s="32" t="s">
        <v>70</v>
      </c>
      <c r="H72" s="19" t="s">
        <v>205</v>
      </c>
      <c r="I72" s="25">
        <v>8</v>
      </c>
      <c r="J72" s="26">
        <v>5.4</v>
      </c>
      <c r="K72" s="24"/>
    </row>
    <row r="73" spans="1:11" s="3" customFormat="1" ht="26.25" customHeight="1">
      <c r="A73" s="18">
        <v>24</v>
      </c>
      <c r="B73" s="32" t="s">
        <v>224</v>
      </c>
      <c r="C73" s="42" t="s">
        <v>225</v>
      </c>
      <c r="D73" s="33" t="s">
        <v>226</v>
      </c>
      <c r="E73" s="34" t="s">
        <v>227</v>
      </c>
      <c r="F73" s="32" t="s">
        <v>228</v>
      </c>
      <c r="G73" s="32" t="s">
        <v>229</v>
      </c>
      <c r="H73" s="19" t="s">
        <v>205</v>
      </c>
      <c r="I73" s="25">
        <v>7.3</v>
      </c>
      <c r="J73" s="26">
        <v>5</v>
      </c>
      <c r="K73" s="24"/>
    </row>
    <row r="74" spans="1:11" s="13" customFormat="1" ht="33" customHeight="1" hidden="1">
      <c r="A74" s="70" t="s">
        <v>99</v>
      </c>
      <c r="B74" s="70"/>
      <c r="C74" s="35">
        <v>25</v>
      </c>
      <c r="E74" s="14" t="s">
        <v>100</v>
      </c>
      <c r="F74" s="36">
        <f>COUNTA(E50:E73)</f>
        <v>24</v>
      </c>
      <c r="H74" s="70" t="s">
        <v>101</v>
      </c>
      <c r="I74" s="70"/>
      <c r="J74" s="37">
        <f>F74/C74*100%</f>
        <v>0.96</v>
      </c>
      <c r="K74" s="15"/>
    </row>
    <row r="75" spans="1:11" s="12" customFormat="1" ht="24.75" customHeight="1" hidden="1">
      <c r="A75" s="67" t="s">
        <v>102</v>
      </c>
      <c r="B75" s="67"/>
      <c r="C75" s="35">
        <v>25</v>
      </c>
      <c r="E75" s="14" t="s">
        <v>103</v>
      </c>
      <c r="F75" s="36">
        <f>C74-F74</f>
        <v>1</v>
      </c>
      <c r="H75" s="68" t="s">
        <v>104</v>
      </c>
      <c r="I75" s="68"/>
      <c r="J75" s="37">
        <f>F75/C74*100%</f>
        <v>0.04</v>
      </c>
      <c r="K75" s="15"/>
    </row>
    <row r="76" spans="1:20" s="6" customFormat="1" ht="33" customHeight="1" hidden="1">
      <c r="A76" s="66" t="s">
        <v>7</v>
      </c>
      <c r="B76" s="66"/>
      <c r="C76" s="66"/>
      <c r="D76" s="53" t="s">
        <v>6</v>
      </c>
      <c r="E76" s="53"/>
      <c r="F76" s="53" t="s">
        <v>13</v>
      </c>
      <c r="G76" s="53"/>
      <c r="H76" s="53"/>
      <c r="I76" s="53" t="s">
        <v>15</v>
      </c>
      <c r="J76" s="53"/>
      <c r="K76" s="53"/>
      <c r="L76" s="5"/>
      <c r="T76" s="7"/>
    </row>
    <row r="77" spans="2:20" s="8" customFormat="1" ht="15.75" hidden="1">
      <c r="B77" s="9"/>
      <c r="I77" s="54" t="s">
        <v>14</v>
      </c>
      <c r="J77" s="54"/>
      <c r="K77" s="54"/>
      <c r="T77" s="10"/>
    </row>
    <row r="78" spans="2:20" s="8" customFormat="1" ht="30" customHeight="1" hidden="1">
      <c r="B78" s="9"/>
      <c r="I78" s="28"/>
      <c r="J78" s="28"/>
      <c r="T78" s="10"/>
    </row>
    <row r="79" spans="2:20" s="8" customFormat="1" ht="30" customHeight="1" hidden="1">
      <c r="B79" s="9"/>
      <c r="I79" s="28"/>
      <c r="J79" s="28"/>
      <c r="T79" s="10"/>
    </row>
    <row r="80" spans="2:20" s="8" customFormat="1" ht="30" customHeight="1" hidden="1">
      <c r="B80" s="9"/>
      <c r="I80" s="28"/>
      <c r="J80" s="28"/>
      <c r="T80" s="10"/>
    </row>
    <row r="81" spans="1:20" s="8" customFormat="1" ht="15.75" hidden="1">
      <c r="A81" s="55" t="s">
        <v>11</v>
      </c>
      <c r="B81" s="55"/>
      <c r="C81" s="55"/>
      <c r="D81" s="55" t="s">
        <v>18</v>
      </c>
      <c r="E81" s="55"/>
      <c r="F81" s="55" t="s">
        <v>16</v>
      </c>
      <c r="G81" s="55"/>
      <c r="H81" s="55"/>
      <c r="I81" s="55" t="s">
        <v>8</v>
      </c>
      <c r="J81" s="55"/>
      <c r="K81" s="55"/>
      <c r="L81" s="11"/>
      <c r="M81" s="11"/>
      <c r="T81" s="10"/>
    </row>
  </sheetData>
  <sheetProtection/>
  <mergeCells count="60">
    <mergeCell ref="E1:K1"/>
    <mergeCell ref="E2:K2"/>
    <mergeCell ref="A43:D43"/>
    <mergeCell ref="E43:K43"/>
    <mergeCell ref="I29:K29"/>
    <mergeCell ref="I33:K33"/>
    <mergeCell ref="E7:E8"/>
    <mergeCell ref="F7:F8"/>
    <mergeCell ref="G7:G8"/>
    <mergeCell ref="J7:J8"/>
    <mergeCell ref="A7:A8"/>
    <mergeCell ref="D7:D8"/>
    <mergeCell ref="A42:D42"/>
    <mergeCell ref="E42:K42"/>
    <mergeCell ref="I28:K28"/>
    <mergeCell ref="B7:B8"/>
    <mergeCell ref="C7:C8"/>
    <mergeCell ref="K7:K8"/>
    <mergeCell ref="A28:C28"/>
    <mergeCell ref="D28:E28"/>
    <mergeCell ref="A5:K5"/>
    <mergeCell ref="A1:D1"/>
    <mergeCell ref="A2:D2"/>
    <mergeCell ref="A26:B26"/>
    <mergeCell ref="H26:I26"/>
    <mergeCell ref="A27:B27"/>
    <mergeCell ref="H27:I27"/>
    <mergeCell ref="E3:K3"/>
    <mergeCell ref="H7:H8"/>
    <mergeCell ref="I7:I8"/>
    <mergeCell ref="F28:H28"/>
    <mergeCell ref="A33:C33"/>
    <mergeCell ref="D33:E33"/>
    <mergeCell ref="F33:H33"/>
    <mergeCell ref="E44:K44"/>
    <mergeCell ref="A46:K46"/>
    <mergeCell ref="A74:B74"/>
    <mergeCell ref="H74:I74"/>
    <mergeCell ref="A48:A49"/>
    <mergeCell ref="B48:B49"/>
    <mergeCell ref="C48:C49"/>
    <mergeCell ref="D48:D49"/>
    <mergeCell ref="E48:E49"/>
    <mergeCell ref="F48:F49"/>
    <mergeCell ref="I76:K76"/>
    <mergeCell ref="G48:G49"/>
    <mergeCell ref="H48:H49"/>
    <mergeCell ref="I48:I49"/>
    <mergeCell ref="J48:J49"/>
    <mergeCell ref="K48:K49"/>
    <mergeCell ref="I77:K77"/>
    <mergeCell ref="A81:C81"/>
    <mergeCell ref="D81:E81"/>
    <mergeCell ref="F81:H81"/>
    <mergeCell ref="I81:K81"/>
    <mergeCell ref="A75:B75"/>
    <mergeCell ref="H75:I75"/>
    <mergeCell ref="A76:C76"/>
    <mergeCell ref="D76:E76"/>
    <mergeCell ref="F76:H76"/>
  </mergeCells>
  <printOptions horizontalCentered="1"/>
  <pageMargins left="0" right="0" top="0" bottom="0" header="0" footer="0"/>
  <pageSetup horizontalDpi="720" verticalDpi="7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2019-02-13T02:56:59Z</cp:lastPrinted>
  <dcterms:created xsi:type="dcterms:W3CDTF">2004-10-19T15:07:24Z</dcterms:created>
  <dcterms:modified xsi:type="dcterms:W3CDTF">2019-02-14T02:25:25Z</dcterms:modified>
  <cp:category/>
  <cp:version/>
  <cp:contentType/>
  <cp:contentStatus/>
</cp:coreProperties>
</file>