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'NC'!$8:$9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<sst xmlns="http://schemas.openxmlformats.org/spreadsheetml/2006/main" count="264" uniqueCount="155">
  <si>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</si>
  <si>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</si>
  <si>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</si>
  <si>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</si>
  <si>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</si>
  <si>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</si>
  <si>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</si>
  <si>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</si>
  <si>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</si>
  <si>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</si>
  <si>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</si>
  <si>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</si>
  <si>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</si>
  <si>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</si>
  <si>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</si>
  <si>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</si>
  <si>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</si>
  <si>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</si>
  <si>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</si>
  <si>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</si>
  <si>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</si>
  <si>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</si>
  <si>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</si>
  <si>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</si>
  <si>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</si>
  <si>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</si>
  <si>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</si>
  <si>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</si>
  <si>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</si>
  <si>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</si>
  <si>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</si>
  <si>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ITA.63A</t>
  </si>
  <si>
    <t>2121524734</t>
  </si>
  <si>
    <t>63A03</t>
  </si>
  <si>
    <t xml:space="preserve">Trần Tuấn </t>
  </si>
  <si>
    <t>Anh</t>
  </si>
  <si>
    <t>24/08/1997</t>
  </si>
  <si>
    <t>Hà Nội</t>
  </si>
  <si>
    <t>ITA.63A</t>
  </si>
  <si>
    <t>2121213445</t>
  </si>
  <si>
    <t>63A06</t>
  </si>
  <si>
    <t>Lê Thuận</t>
  </si>
  <si>
    <t>Cường</t>
  </si>
  <si>
    <t>02/06/1997</t>
  </si>
  <si>
    <t>Quảng Bình</t>
  </si>
  <si>
    <t>2120524572</t>
  </si>
  <si>
    <t>63A12</t>
  </si>
  <si>
    <t xml:space="preserve">Phan Thị Thúy </t>
  </si>
  <si>
    <t>Hiền</t>
  </si>
  <si>
    <t>15/10/1997</t>
  </si>
  <si>
    <t>Quảng Trị</t>
  </si>
  <si>
    <t>2120217490</t>
  </si>
  <si>
    <t>63A17</t>
  </si>
  <si>
    <t xml:space="preserve">Võ Thị Giang </t>
  </si>
  <si>
    <t>Linh</t>
  </si>
  <si>
    <t>16/08/1997</t>
  </si>
  <si>
    <t>Quảng Ngãi</t>
  </si>
  <si>
    <t>2220716951</t>
  </si>
  <si>
    <t>63A27</t>
  </si>
  <si>
    <t xml:space="preserve">Mai Thị </t>
  </si>
  <si>
    <t>Phương</t>
  </si>
  <si>
    <t>27/05/1997</t>
  </si>
  <si>
    <t>Đà Nẵng</t>
  </si>
  <si>
    <t>2121217467</t>
  </si>
  <si>
    <t>63A28</t>
  </si>
  <si>
    <t xml:space="preserve">Nguyễn Hồng </t>
  </si>
  <si>
    <t>Quân</t>
  </si>
  <si>
    <t>11/06/1997</t>
  </si>
  <si>
    <t>2121117312</t>
  </si>
  <si>
    <t>63A37</t>
  </si>
  <si>
    <t xml:space="preserve">Nguyễn Đức </t>
  </si>
  <si>
    <t>Trí</t>
  </si>
  <si>
    <t>30/09/1997</t>
  </si>
  <si>
    <t>SỐ LƯỢNG: 07 Chứng chỉ</t>
  </si>
  <si>
    <t>DANH SÁCH HỌC VIÊN XIN CẤP CHỨNG CHỈ ỨNG DỤNG</t>
  </si>
  <si>
    <t xml:space="preserve"> CNTT CƠ BẢN - ĐÃ DỰ THI BỔ SUNG VỚI LỚP ITA.63A</t>
  </si>
  <si>
    <t>2120863918</t>
  </si>
  <si>
    <t>50A22</t>
  </si>
  <si>
    <t xml:space="preserve">Nguyễn Trang </t>
  </si>
  <si>
    <t>Nhung</t>
  </si>
  <si>
    <t>10/09/1997</t>
  </si>
  <si>
    <t>ITA.50A</t>
  </si>
  <si>
    <t>2121866171</t>
  </si>
  <si>
    <t>54A15</t>
  </si>
  <si>
    <t xml:space="preserve">Lê Bình </t>
  </si>
  <si>
    <t>Minh</t>
  </si>
  <si>
    <t>20/06/1997</t>
  </si>
  <si>
    <t>Phú Yên</t>
  </si>
  <si>
    <t>ITA.54A</t>
  </si>
  <si>
    <t>2120514913</t>
  </si>
  <si>
    <t>54A24</t>
  </si>
  <si>
    <t xml:space="preserve">Dương Thị Thảo </t>
  </si>
  <si>
    <t>Quyên</t>
  </si>
  <si>
    <t>25/12/1997</t>
  </si>
  <si>
    <t>SỐ LƯỢNG: 03 Chứng chỉ</t>
  </si>
  <si>
    <t xml:space="preserve">DANH SÁCH HỌC VIÊN CẤP CHỨNG CHỈ </t>
  </si>
  <si>
    <t>ỨNG DỤNG CNTT NÂNG CAO - LỚP ITA.63A</t>
  </si>
  <si>
    <t>2226521493</t>
  </si>
  <si>
    <t>63A05</t>
  </si>
  <si>
    <t xml:space="preserve">Phan Thị </t>
  </si>
  <si>
    <t>Bé</t>
  </si>
  <si>
    <t>24/10/1994</t>
  </si>
  <si>
    <t>Quảng Nam</t>
  </si>
  <si>
    <t>2121716971</t>
  </si>
  <si>
    <t>63A10</t>
  </si>
  <si>
    <t xml:space="preserve">Nguyễn Hoàng </t>
  </si>
  <si>
    <t>Hà</t>
  </si>
  <si>
    <t>18/02/1996</t>
  </si>
  <si>
    <t>2121524731</t>
  </si>
  <si>
    <t>63A13</t>
  </si>
  <si>
    <t xml:space="preserve">Dương Vũ </t>
  </si>
  <si>
    <t>Hoàng</t>
  </si>
  <si>
    <t>10/11/1997</t>
  </si>
  <si>
    <t>2121528821</t>
  </si>
  <si>
    <t>63A14</t>
  </si>
  <si>
    <t xml:space="preserve">Đoàn Ngọc Khánh </t>
  </si>
  <si>
    <t>Hưng</t>
  </si>
  <si>
    <t>20/09/1997</t>
  </si>
  <si>
    <t>2220727316</t>
  </si>
  <si>
    <t>63A15</t>
  </si>
  <si>
    <t xml:space="preserve">Đỗ Thúy </t>
  </si>
  <si>
    <t>Huyền</t>
  </si>
  <si>
    <t>21/05/1998</t>
  </si>
  <si>
    <t>2220716844</t>
  </si>
  <si>
    <t>63A21</t>
  </si>
  <si>
    <t xml:space="preserve">Nguyễn Gia </t>
  </si>
  <si>
    <t>Mẫn</t>
  </si>
  <si>
    <t>26/09/1998</t>
  </si>
  <si>
    <t>2120529357</t>
  </si>
  <si>
    <t>63A24</t>
  </si>
  <si>
    <t xml:space="preserve">Phạm Thị Ý </t>
  </si>
  <si>
    <t>Như</t>
  </si>
  <si>
    <t>DakLak</t>
  </si>
  <si>
    <t>2120524565</t>
  </si>
  <si>
    <t>63A25</t>
  </si>
  <si>
    <t xml:space="preserve">Võ Ý </t>
  </si>
  <si>
    <t>30/04/1997</t>
  </si>
  <si>
    <t>Khánh Hòa</t>
  </si>
  <si>
    <t>2226521552</t>
  </si>
  <si>
    <t>63A30</t>
  </si>
  <si>
    <t xml:space="preserve">Nguyễn Thị Minh </t>
  </si>
  <si>
    <t>Tâm</t>
  </si>
  <si>
    <t>08/03/1995</t>
  </si>
  <si>
    <t>Bình Định</t>
  </si>
  <si>
    <t>2220727410</t>
  </si>
  <si>
    <t>63A35</t>
  </si>
  <si>
    <t xml:space="preserve">Phạm Nguyễn Ngọc </t>
  </si>
  <si>
    <t>Trâm</t>
  </si>
  <si>
    <t>07/06/1998</t>
  </si>
  <si>
    <t>2120266069</t>
  </si>
  <si>
    <t>63A36</t>
  </si>
  <si>
    <t xml:space="preserve">Trần Thị Phương </t>
  </si>
  <si>
    <t>Trang</t>
  </si>
  <si>
    <t>01/12/1997</t>
  </si>
  <si>
    <t>SỐ LƯỢNG: 14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</si>
</sst>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2" fillId="0" borderId="12" xfId="0" applyFont="1" applyBorder="1" applyAlignment="1">
      <alignment/>
    </xf>
    <xf numFmtId="0" fontId="53" fillId="0" borderId="4" xfId="0" applyFont="1" applyBorder="1" applyAlignment="1">
      <alignment horizontal="left"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8" fillId="33" borderId="11" xfId="0" applyFont="1" applyFill="1" applyBorder="1" applyAlignment="1">
      <alignment horizontal="left"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Font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21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4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6" xfId="7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8" t="s">
        <v>9</v>
      </c>
      <c r="B1" s="48"/>
      <c r="C1" s="48"/>
      <c r="D1" s="48"/>
      <c r="E1" s="49" t="s">
        <v>17</v>
      </c>
      <c r="F1" s="49"/>
      <c r="G1" s="49"/>
      <c r="H1" s="49"/>
      <c r="I1" s="49"/>
      <c r="J1" s="49"/>
      <c r="K1" s="49"/>
    </row>
    <row r="2" spans="1:11" ht="21" customHeight="1">
      <c r="A2" s="50" t="s">
        <v>10</v>
      </c>
      <c r="B2" s="50"/>
      <c r="C2" s="50"/>
      <c r="D2" s="50"/>
      <c r="E2" s="49" t="s">
        <v>31</v>
      </c>
      <c r="F2" s="49"/>
      <c r="G2" s="49"/>
      <c r="H2" s="49"/>
      <c r="I2" s="49"/>
      <c r="J2" s="49"/>
      <c r="K2" s="49"/>
    </row>
    <row r="3" spans="4:11" ht="21" customHeight="1">
      <c r="D3" s="4"/>
      <c r="E3" s="51" t="s">
        <v>73</v>
      </c>
      <c r="F3" s="51"/>
      <c r="G3" s="51"/>
      <c r="H3" s="51"/>
      <c r="I3" s="51"/>
      <c r="J3" s="51"/>
      <c r="K3" s="51"/>
    </row>
    <row r="4" spans="4:11" ht="21" customHeight="1">
      <c r="D4" s="4"/>
      <c r="F4" s="16"/>
      <c r="G4" s="16"/>
      <c r="H4" s="16"/>
      <c r="I4" s="26"/>
      <c r="J4" s="26"/>
      <c r="K4" s="16"/>
    </row>
    <row r="5" spans="1:11" ht="27" customHeight="1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9:10" ht="7.5" customHeight="1">
      <c r="I6" s="29"/>
      <c r="J6" s="29"/>
    </row>
    <row r="7" spans="1:11" s="3" customFormat="1" ht="32.25" customHeight="1">
      <c r="A7" s="54" t="s">
        <v>2</v>
      </c>
      <c r="B7" s="55" t="s">
        <v>19</v>
      </c>
      <c r="C7" s="57" t="s">
        <v>23</v>
      </c>
      <c r="D7" s="59" t="s">
        <v>0</v>
      </c>
      <c r="E7" s="60" t="s">
        <v>1</v>
      </c>
      <c r="F7" s="61" t="s">
        <v>12</v>
      </c>
      <c r="G7" s="61" t="s">
        <v>3</v>
      </c>
      <c r="H7" s="61" t="s">
        <v>4</v>
      </c>
      <c r="I7" s="64" t="s">
        <v>20</v>
      </c>
      <c r="J7" s="64" t="s">
        <v>21</v>
      </c>
      <c r="K7" s="61" t="s">
        <v>5</v>
      </c>
    </row>
    <row r="8" spans="1:11" s="3" customFormat="1" ht="32.25" customHeight="1">
      <c r="A8" s="54"/>
      <c r="B8" s="56"/>
      <c r="C8" s="58"/>
      <c r="D8" s="59"/>
      <c r="E8" s="60"/>
      <c r="F8" s="62"/>
      <c r="G8" s="61"/>
      <c r="H8" s="61"/>
      <c r="I8" s="64"/>
      <c r="J8" s="64"/>
      <c r="K8" s="61"/>
    </row>
    <row r="9" spans="1:11" s="3" customFormat="1" ht="36.75" customHeight="1">
      <c r="A9" s="18">
        <v>1</v>
      </c>
      <c r="B9" s="30" t="s">
        <v>32</v>
      </c>
      <c r="C9" s="34" t="s">
        <v>33</v>
      </c>
      <c r="D9" s="35" t="s">
        <v>34</v>
      </c>
      <c r="E9" s="36" t="s">
        <v>35</v>
      </c>
      <c r="F9" s="37" t="s">
        <v>36</v>
      </c>
      <c r="G9" s="30" t="s">
        <v>37</v>
      </c>
      <c r="H9" s="19" t="s">
        <v>38</v>
      </c>
      <c r="I9" s="24">
        <v>6</v>
      </c>
      <c r="J9" s="25">
        <v>6.1</v>
      </c>
      <c r="K9" s="17"/>
    </row>
    <row r="10" spans="1:11" s="3" customFormat="1" ht="36.75" customHeight="1">
      <c r="A10" s="18">
        <v>2</v>
      </c>
      <c r="B10" s="30" t="s">
        <v>39</v>
      </c>
      <c r="C10" s="34" t="s">
        <v>40</v>
      </c>
      <c r="D10" s="38" t="s">
        <v>41</v>
      </c>
      <c r="E10" s="36" t="s">
        <v>42</v>
      </c>
      <c r="F10" s="37" t="s">
        <v>43</v>
      </c>
      <c r="G10" s="30" t="s">
        <v>44</v>
      </c>
      <c r="H10" s="19" t="s">
        <v>38</v>
      </c>
      <c r="I10" s="24">
        <v>7</v>
      </c>
      <c r="J10" s="25">
        <v>7.1</v>
      </c>
      <c r="K10" s="17"/>
    </row>
    <row r="11" spans="1:11" s="3" customFormat="1" ht="36.75" customHeight="1">
      <c r="A11" s="18">
        <v>3</v>
      </c>
      <c r="B11" s="23" t="s">
        <v>45</v>
      </c>
      <c r="C11" s="34" t="s">
        <v>46</v>
      </c>
      <c r="D11" s="35" t="s">
        <v>47</v>
      </c>
      <c r="E11" s="39" t="s">
        <v>48</v>
      </c>
      <c r="F11" s="23" t="s">
        <v>49</v>
      </c>
      <c r="G11" s="23" t="s">
        <v>50</v>
      </c>
      <c r="H11" s="19" t="s">
        <v>38</v>
      </c>
      <c r="I11" s="24">
        <v>5</v>
      </c>
      <c r="J11" s="25">
        <v>5.3</v>
      </c>
      <c r="K11" s="17"/>
    </row>
    <row r="12" spans="1:11" s="3" customFormat="1" ht="36.75" customHeight="1">
      <c r="A12" s="18">
        <v>4</v>
      </c>
      <c r="B12" s="30" t="s">
        <v>51</v>
      </c>
      <c r="C12" s="34" t="s">
        <v>52</v>
      </c>
      <c r="D12" s="38" t="s">
        <v>53</v>
      </c>
      <c r="E12" s="36" t="s">
        <v>54</v>
      </c>
      <c r="F12" s="30" t="s">
        <v>55</v>
      </c>
      <c r="G12" s="30" t="s">
        <v>56</v>
      </c>
      <c r="H12" s="19" t="s">
        <v>38</v>
      </c>
      <c r="I12" s="24">
        <v>6.3</v>
      </c>
      <c r="J12" s="25">
        <v>5.3</v>
      </c>
      <c r="K12" s="17"/>
    </row>
    <row r="13" spans="1:11" s="3" customFormat="1" ht="36.75" customHeight="1">
      <c r="A13" s="18">
        <v>5</v>
      </c>
      <c r="B13" s="30" t="s">
        <v>57</v>
      </c>
      <c r="C13" s="34" t="s">
        <v>58</v>
      </c>
      <c r="D13" s="35" t="s">
        <v>59</v>
      </c>
      <c r="E13" s="36" t="s">
        <v>60</v>
      </c>
      <c r="F13" s="30" t="s">
        <v>61</v>
      </c>
      <c r="G13" s="30" t="s">
        <v>62</v>
      </c>
      <c r="H13" s="19" t="s">
        <v>38</v>
      </c>
      <c r="I13" s="24">
        <v>6</v>
      </c>
      <c r="J13" s="25">
        <v>5.5</v>
      </c>
      <c r="K13" s="17"/>
    </row>
    <row r="14" spans="1:11" s="3" customFormat="1" ht="36.75" customHeight="1">
      <c r="A14" s="18">
        <v>6</v>
      </c>
      <c r="B14" s="30" t="s">
        <v>63</v>
      </c>
      <c r="C14" s="34" t="s">
        <v>64</v>
      </c>
      <c r="D14" s="38" t="s">
        <v>65</v>
      </c>
      <c r="E14" s="36" t="s">
        <v>66</v>
      </c>
      <c r="F14" s="30" t="s">
        <v>67</v>
      </c>
      <c r="G14" s="30" t="s">
        <v>50</v>
      </c>
      <c r="H14" s="19" t="s">
        <v>38</v>
      </c>
      <c r="I14" s="24">
        <v>6.5</v>
      </c>
      <c r="J14" s="25">
        <v>5.3</v>
      </c>
      <c r="K14" s="17"/>
    </row>
    <row r="15" spans="1:11" s="3" customFormat="1" ht="36.75" customHeight="1">
      <c r="A15" s="18">
        <v>7</v>
      </c>
      <c r="B15" s="30" t="s">
        <v>68</v>
      </c>
      <c r="C15" s="34" t="s">
        <v>69</v>
      </c>
      <c r="D15" s="38" t="s">
        <v>70</v>
      </c>
      <c r="E15" s="40" t="s">
        <v>71</v>
      </c>
      <c r="F15" s="30" t="s">
        <v>72</v>
      </c>
      <c r="G15" s="30" t="s">
        <v>62</v>
      </c>
      <c r="H15" s="19" t="s">
        <v>38</v>
      </c>
      <c r="I15" s="24">
        <v>5.8</v>
      </c>
      <c r="J15" s="25">
        <v>5.7</v>
      </c>
      <c r="K15" s="17"/>
    </row>
    <row r="16" spans="1:11" s="13" customFormat="1" ht="33" customHeight="1">
      <c r="A16" s="53" t="s">
        <v>24</v>
      </c>
      <c r="B16" s="53"/>
      <c r="C16" s="31">
        <v>41</v>
      </c>
      <c r="E16" s="14" t="s">
        <v>25</v>
      </c>
      <c r="F16" s="32">
        <f>COUNTA(E9:E15)</f>
        <v>7</v>
      </c>
      <c r="H16" s="53" t="s">
        <v>26</v>
      </c>
      <c r="I16" s="53"/>
      <c r="J16" s="33">
        <f>F16/C16*100%</f>
        <v>0.17073170731707318</v>
      </c>
      <c r="K16" s="15"/>
    </row>
    <row r="17" spans="1:11" s="12" customFormat="1" ht="24.75" customHeight="1">
      <c r="A17" s="66" t="s">
        <v>27</v>
      </c>
      <c r="B17" s="66"/>
      <c r="C17" s="31">
        <v>30</v>
      </c>
      <c r="E17" s="14" t="s">
        <v>28</v>
      </c>
      <c r="F17" s="32">
        <f>C16-F16</f>
        <v>34</v>
      </c>
      <c r="H17" s="67" t="s">
        <v>29</v>
      </c>
      <c r="I17" s="67"/>
      <c r="J17" s="33">
        <f>F17/C16*100%</f>
        <v>0.8292682926829268</v>
      </c>
      <c r="K17" s="15"/>
    </row>
    <row r="18" spans="1:20" s="6" customFormat="1" ht="33" customHeight="1">
      <c r="A18" s="68" t="s">
        <v>7</v>
      </c>
      <c r="B18" s="68"/>
      <c r="C18" s="68"/>
      <c r="D18" s="63" t="s">
        <v>6</v>
      </c>
      <c r="E18" s="63"/>
      <c r="F18" s="63" t="s">
        <v>13</v>
      </c>
      <c r="G18" s="63"/>
      <c r="H18" s="63"/>
      <c r="I18" s="63" t="s">
        <v>15</v>
      </c>
      <c r="J18" s="63"/>
      <c r="K18" s="63"/>
      <c r="L18" s="5"/>
      <c r="T18" s="7"/>
    </row>
    <row r="19" spans="2:20" s="8" customFormat="1" ht="15.75">
      <c r="B19" s="9"/>
      <c r="I19" s="50" t="s">
        <v>14</v>
      </c>
      <c r="J19" s="50"/>
      <c r="K19" s="50"/>
      <c r="T19" s="10"/>
    </row>
    <row r="20" spans="2:20" s="8" customFormat="1" ht="30" customHeight="1">
      <c r="B20" s="9"/>
      <c r="I20" s="27"/>
      <c r="J20" s="27"/>
      <c r="T20" s="10"/>
    </row>
    <row r="21" spans="2:20" s="8" customFormat="1" ht="30" customHeight="1">
      <c r="B21" s="9"/>
      <c r="I21" s="27"/>
      <c r="J21" s="27"/>
      <c r="T21" s="10"/>
    </row>
    <row r="22" spans="2:20" s="8" customFormat="1" ht="30" customHeight="1">
      <c r="B22" s="9"/>
      <c r="I22" s="27"/>
      <c r="J22" s="27"/>
      <c r="T22" s="10"/>
    </row>
    <row r="23" spans="1:20" s="8" customFormat="1" ht="15.75">
      <c r="A23" s="65" t="s">
        <v>11</v>
      </c>
      <c r="B23" s="65"/>
      <c r="C23" s="65"/>
      <c r="D23" s="65" t="s">
        <v>18</v>
      </c>
      <c r="E23" s="65"/>
      <c r="F23" s="65" t="s">
        <v>16</v>
      </c>
      <c r="G23" s="65"/>
      <c r="H23" s="65"/>
      <c r="I23" s="65" t="s">
        <v>8</v>
      </c>
      <c r="J23" s="65"/>
      <c r="K23" s="65"/>
      <c r="L23" s="11"/>
      <c r="M23" s="11"/>
      <c r="T23" s="10"/>
    </row>
    <row r="48" spans="1:11" ht="21" customHeight="1">
      <c r="A48" s="48" t="s">
        <v>9</v>
      </c>
      <c r="B48" s="48"/>
      <c r="C48" s="48"/>
      <c r="D48" s="48"/>
      <c r="E48" s="49" t="s">
        <v>74</v>
      </c>
      <c r="F48" s="49"/>
      <c r="G48" s="49"/>
      <c r="H48" s="49"/>
      <c r="I48" s="49"/>
      <c r="J48" s="49"/>
      <c r="K48" s="49"/>
    </row>
    <row r="49" spans="1:11" ht="21" customHeight="1">
      <c r="A49" s="50" t="s">
        <v>10</v>
      </c>
      <c r="B49" s="50"/>
      <c r="C49" s="50"/>
      <c r="D49" s="50"/>
      <c r="E49" s="49" t="s">
        <v>75</v>
      </c>
      <c r="F49" s="49"/>
      <c r="G49" s="49"/>
      <c r="H49" s="49"/>
      <c r="I49" s="49"/>
      <c r="J49" s="49"/>
      <c r="K49" s="49"/>
    </row>
    <row r="50" spans="4:11" ht="21" customHeight="1">
      <c r="D50" s="4"/>
      <c r="E50" s="51" t="s">
        <v>94</v>
      </c>
      <c r="F50" s="51"/>
      <c r="G50" s="51"/>
      <c r="H50" s="51"/>
      <c r="I50" s="51"/>
      <c r="J50" s="51"/>
      <c r="K50" s="51"/>
    </row>
    <row r="51" spans="4:11" ht="21" customHeight="1">
      <c r="D51" s="4"/>
      <c r="F51" s="16"/>
      <c r="G51" s="16"/>
      <c r="H51" s="16"/>
      <c r="I51" s="26"/>
      <c r="J51" s="26"/>
      <c r="K51" s="16"/>
    </row>
    <row r="52" spans="1:11" ht="27" customHeight="1">
      <c r="A52" s="52" t="s">
        <v>30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9:10" ht="7.5" customHeight="1">
      <c r="I53" s="29"/>
      <c r="J53" s="29"/>
    </row>
    <row r="54" spans="1:11" s="3" customFormat="1" ht="32.25" customHeight="1">
      <c r="A54" s="54" t="s">
        <v>2</v>
      </c>
      <c r="B54" s="55" t="s">
        <v>19</v>
      </c>
      <c r="C54" s="57" t="s">
        <v>23</v>
      </c>
      <c r="D54" s="59" t="s">
        <v>0</v>
      </c>
      <c r="E54" s="60" t="s">
        <v>1</v>
      </c>
      <c r="F54" s="61" t="s">
        <v>12</v>
      </c>
      <c r="G54" s="61" t="s">
        <v>3</v>
      </c>
      <c r="H54" s="61" t="s">
        <v>4</v>
      </c>
      <c r="I54" s="64" t="s">
        <v>20</v>
      </c>
      <c r="J54" s="64" t="s">
        <v>21</v>
      </c>
      <c r="K54" s="61" t="s">
        <v>5</v>
      </c>
    </row>
    <row r="55" spans="1:11" s="3" customFormat="1" ht="32.25" customHeight="1">
      <c r="A55" s="54"/>
      <c r="B55" s="56"/>
      <c r="C55" s="58"/>
      <c r="D55" s="59"/>
      <c r="E55" s="60"/>
      <c r="F55" s="62"/>
      <c r="G55" s="61"/>
      <c r="H55" s="61"/>
      <c r="I55" s="64"/>
      <c r="J55" s="64"/>
      <c r="K55" s="61"/>
    </row>
    <row r="56" spans="1:11" s="3" customFormat="1" ht="36.75" customHeight="1">
      <c r="A56" s="18">
        <v>1</v>
      </c>
      <c r="B56" s="30" t="s">
        <v>76</v>
      </c>
      <c r="C56" s="34" t="s">
        <v>77</v>
      </c>
      <c r="D56" s="41" t="s">
        <v>78</v>
      </c>
      <c r="E56" s="42" t="s">
        <v>79</v>
      </c>
      <c r="F56" s="30" t="s">
        <v>80</v>
      </c>
      <c r="G56" s="30" t="s">
        <v>44</v>
      </c>
      <c r="H56" s="43" t="s">
        <v>81</v>
      </c>
      <c r="I56" s="24">
        <v>5.3</v>
      </c>
      <c r="J56" s="25">
        <v>7.9</v>
      </c>
      <c r="K56" s="17"/>
    </row>
    <row r="57" spans="1:11" s="3" customFormat="1" ht="36.75" customHeight="1">
      <c r="A57" s="18">
        <v>2</v>
      </c>
      <c r="B57" s="44" t="s">
        <v>82</v>
      </c>
      <c r="C57" s="45" t="s">
        <v>83</v>
      </c>
      <c r="D57" s="20" t="s">
        <v>84</v>
      </c>
      <c r="E57" s="46" t="s">
        <v>85</v>
      </c>
      <c r="F57" s="30" t="s">
        <v>86</v>
      </c>
      <c r="G57" s="30" t="s">
        <v>87</v>
      </c>
      <c r="H57" s="43" t="s">
        <v>88</v>
      </c>
      <c r="I57" s="24">
        <v>6.3</v>
      </c>
      <c r="J57" s="25">
        <v>6</v>
      </c>
      <c r="K57" s="17"/>
    </row>
    <row r="58" spans="1:11" s="3" customFormat="1" ht="36.75" customHeight="1">
      <c r="A58" s="18">
        <v>3</v>
      </c>
      <c r="B58" s="44" t="s">
        <v>89</v>
      </c>
      <c r="C58" s="47" t="s">
        <v>90</v>
      </c>
      <c r="D58" s="41" t="s">
        <v>91</v>
      </c>
      <c r="E58" s="46" t="s">
        <v>92</v>
      </c>
      <c r="F58" s="30" t="s">
        <v>93</v>
      </c>
      <c r="G58" s="30" t="s">
        <v>62</v>
      </c>
      <c r="H58" s="43" t="s">
        <v>88</v>
      </c>
      <c r="I58" s="24">
        <v>5.5</v>
      </c>
      <c r="J58" s="25">
        <v>5.9</v>
      </c>
      <c r="K58" s="17"/>
    </row>
    <row r="59" spans="1:11" s="13" customFormat="1" ht="33" customHeight="1">
      <c r="A59" s="53" t="s">
        <v>24</v>
      </c>
      <c r="B59" s="53"/>
      <c r="C59" s="31">
        <v>12</v>
      </c>
      <c r="E59" s="14" t="s">
        <v>25</v>
      </c>
      <c r="F59" s="32">
        <f>COUNTA(E56:E58)</f>
        <v>3</v>
      </c>
      <c r="H59" s="53" t="s">
        <v>26</v>
      </c>
      <c r="I59" s="53"/>
      <c r="J59" s="33">
        <f>F59/C59*100%</f>
        <v>0.25</v>
      </c>
      <c r="K59" s="15"/>
    </row>
    <row r="60" spans="1:11" s="12" customFormat="1" ht="24.75" customHeight="1">
      <c r="A60" s="66" t="s">
        <v>27</v>
      </c>
      <c r="B60" s="66"/>
      <c r="C60" s="31">
        <v>12</v>
      </c>
      <c r="E60" s="14" t="s">
        <v>28</v>
      </c>
      <c r="F60" s="32">
        <f>C59-F59</f>
        <v>9</v>
      </c>
      <c r="H60" s="67" t="s">
        <v>29</v>
      </c>
      <c r="I60" s="67"/>
      <c r="J60" s="33">
        <f>F60/C59*100%</f>
        <v>0.75</v>
      </c>
      <c r="K60" s="15"/>
    </row>
    <row r="61" spans="1:20" s="6" customFormat="1" ht="33" customHeight="1">
      <c r="A61" s="68" t="s">
        <v>7</v>
      </c>
      <c r="B61" s="68"/>
      <c r="C61" s="68"/>
      <c r="D61" s="63" t="s">
        <v>6</v>
      </c>
      <c r="E61" s="63"/>
      <c r="F61" s="63" t="s">
        <v>13</v>
      </c>
      <c r="G61" s="63"/>
      <c r="H61" s="63"/>
      <c r="I61" s="63" t="s">
        <v>15</v>
      </c>
      <c r="J61" s="63"/>
      <c r="K61" s="63"/>
      <c r="L61" s="5"/>
      <c r="T61" s="7"/>
    </row>
    <row r="62" spans="2:20" s="8" customFormat="1" ht="15.75">
      <c r="B62" s="9"/>
      <c r="I62" s="50" t="s">
        <v>14</v>
      </c>
      <c r="J62" s="50"/>
      <c r="K62" s="50"/>
      <c r="T62" s="10"/>
    </row>
    <row r="63" spans="2:20" s="8" customFormat="1" ht="30" customHeight="1">
      <c r="B63" s="9"/>
      <c r="I63" s="27"/>
      <c r="J63" s="27"/>
      <c r="T63" s="10"/>
    </row>
    <row r="64" spans="2:20" s="8" customFormat="1" ht="30" customHeight="1">
      <c r="B64" s="9"/>
      <c r="I64" s="27"/>
      <c r="J64" s="27"/>
      <c r="T64" s="10"/>
    </row>
    <row r="65" spans="2:20" s="8" customFormat="1" ht="30" customHeight="1">
      <c r="B65" s="9"/>
      <c r="I65" s="27"/>
      <c r="J65" s="27"/>
      <c r="T65" s="10"/>
    </row>
    <row r="66" spans="1:20" s="8" customFormat="1" ht="15.75">
      <c r="A66" s="65" t="s">
        <v>11</v>
      </c>
      <c r="B66" s="65"/>
      <c r="C66" s="65"/>
      <c r="D66" s="65" t="s">
        <v>18</v>
      </c>
      <c r="E66" s="65"/>
      <c r="F66" s="65" t="s">
        <v>16</v>
      </c>
      <c r="G66" s="65"/>
      <c r="H66" s="65"/>
      <c r="I66" s="65" t="s">
        <v>8</v>
      </c>
      <c r="J66" s="65"/>
      <c r="K66" s="65"/>
      <c r="L66" s="11"/>
      <c r="M66" s="11"/>
      <c r="T66" s="10"/>
    </row>
  </sheetData>
  <sheetProtection/>
  <mergeCells count="60">
    <mergeCell ref="I62:K62"/>
    <mergeCell ref="A66:C66"/>
    <mergeCell ref="D66:E66"/>
    <mergeCell ref="F66:H66"/>
    <mergeCell ref="I66:K66"/>
    <mergeCell ref="A60:B60"/>
    <mergeCell ref="H60:I60"/>
    <mergeCell ref="A61:C61"/>
    <mergeCell ref="D61:E61"/>
    <mergeCell ref="F61:H61"/>
    <mergeCell ref="I61:K61"/>
    <mergeCell ref="G54:G55"/>
    <mergeCell ref="H54:H55"/>
    <mergeCell ref="I54:I55"/>
    <mergeCell ref="J54:J55"/>
    <mergeCell ref="K54:K55"/>
    <mergeCell ref="A59:B59"/>
    <mergeCell ref="H59:I59"/>
    <mergeCell ref="A54:A55"/>
    <mergeCell ref="B54:B55"/>
    <mergeCell ref="C54:C55"/>
    <mergeCell ref="D54:D55"/>
    <mergeCell ref="E54:E55"/>
    <mergeCell ref="F54:F55"/>
    <mergeCell ref="A48:D48"/>
    <mergeCell ref="E48:K48"/>
    <mergeCell ref="A49:D49"/>
    <mergeCell ref="E49:K49"/>
    <mergeCell ref="E50:K50"/>
    <mergeCell ref="A52:K52"/>
    <mergeCell ref="I19:K19"/>
    <mergeCell ref="A23:C23"/>
    <mergeCell ref="D23:E23"/>
    <mergeCell ref="F23:H23"/>
    <mergeCell ref="I23:K23"/>
    <mergeCell ref="A17:B17"/>
    <mergeCell ref="H17:I17"/>
    <mergeCell ref="A18:C18"/>
    <mergeCell ref="D18:E18"/>
    <mergeCell ref="F18:H18"/>
    <mergeCell ref="I18:K18"/>
    <mergeCell ref="G7:G8"/>
    <mergeCell ref="H7:H8"/>
    <mergeCell ref="I7:I8"/>
    <mergeCell ref="J7:J8"/>
    <mergeCell ref="K7:K8"/>
    <mergeCell ref="A16:B16"/>
    <mergeCell ref="H16:I16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tabSelected="1" zoomScale="130" zoomScaleNormal="130" zoomScalePageLayoutView="0" workbookViewId="0" topLeftCell="A1">
      <selection activeCell="D45" sqref="D4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21" customHeight="1">
      <c r="A2" s="48" t="s">
        <v>9</v>
      </c>
      <c r="B2" s="48"/>
      <c r="C2" s="48"/>
      <c r="D2" s="48"/>
      <c r="E2" s="49" t="s">
        <v>95</v>
      </c>
      <c r="F2" s="49"/>
      <c r="G2" s="49"/>
      <c r="H2" s="49"/>
      <c r="I2" s="49"/>
      <c r="J2" s="49"/>
      <c r="K2" s="49"/>
    </row>
    <row r="3" spans="1:11" ht="21" customHeight="1">
      <c r="A3" s="50" t="s">
        <v>10</v>
      </c>
      <c r="B3" s="50"/>
      <c r="C3" s="50"/>
      <c r="D3" s="50"/>
      <c r="E3" s="49" t="s">
        <v>96</v>
      </c>
      <c r="F3" s="49"/>
      <c r="G3" s="49"/>
      <c r="H3" s="49"/>
      <c r="I3" s="49"/>
      <c r="J3" s="49"/>
      <c r="K3" s="49"/>
    </row>
    <row r="4" spans="4:11" ht="21" customHeight="1">
      <c r="D4" s="4"/>
      <c r="E4" s="51" t="s">
        <v>154</v>
      </c>
      <c r="F4" s="51"/>
      <c r="G4" s="51"/>
      <c r="H4" s="51"/>
      <c r="I4" s="51"/>
      <c r="J4" s="51"/>
      <c r="K4" s="51"/>
    </row>
    <row r="5" spans="4:11" ht="21" customHeight="1">
      <c r="D5" s="4"/>
      <c r="F5" s="16"/>
      <c r="G5" s="16"/>
      <c r="H5" s="16"/>
      <c r="I5" s="26"/>
      <c r="J5" s="26"/>
      <c r="K5" s="16"/>
    </row>
    <row r="6" spans="1:11" ht="27" customHeight="1">
      <c r="A6" s="52" t="s">
        <v>22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9:10" ht="7.5" customHeight="1">
      <c r="I7" s="29"/>
      <c r="J7" s="29"/>
    </row>
    <row r="8" spans="1:11" s="3" customFormat="1" ht="32.25" customHeight="1">
      <c r="A8" s="54" t="s">
        <v>2</v>
      </c>
      <c r="B8" s="55" t="s">
        <v>19</v>
      </c>
      <c r="C8" s="57" t="s">
        <v>23</v>
      </c>
      <c r="D8" s="59" t="s">
        <v>0</v>
      </c>
      <c r="E8" s="60" t="s">
        <v>1</v>
      </c>
      <c r="F8" s="61" t="s">
        <v>12</v>
      </c>
      <c r="G8" s="61" t="s">
        <v>3</v>
      </c>
      <c r="H8" s="61" t="s">
        <v>4</v>
      </c>
      <c r="I8" s="64" t="s">
        <v>20</v>
      </c>
      <c r="J8" s="64" t="s">
        <v>21</v>
      </c>
      <c r="K8" s="61" t="s">
        <v>5</v>
      </c>
    </row>
    <row r="9" spans="1:11" s="3" customFormat="1" ht="32.25" customHeight="1">
      <c r="A9" s="54"/>
      <c r="B9" s="56"/>
      <c r="C9" s="58"/>
      <c r="D9" s="59"/>
      <c r="E9" s="60"/>
      <c r="F9" s="62"/>
      <c r="G9" s="61"/>
      <c r="H9" s="61"/>
      <c r="I9" s="64"/>
      <c r="J9" s="64"/>
      <c r="K9" s="61"/>
    </row>
    <row r="10" spans="1:11" s="3" customFormat="1" ht="36.75" customHeight="1">
      <c r="A10" s="18">
        <v>1</v>
      </c>
      <c r="B10" s="30" t="s">
        <v>32</v>
      </c>
      <c r="C10" s="34" t="s">
        <v>33</v>
      </c>
      <c r="D10" s="35" t="s">
        <v>34</v>
      </c>
      <c r="E10" s="46" t="s">
        <v>35</v>
      </c>
      <c r="F10" s="37" t="s">
        <v>36</v>
      </c>
      <c r="G10" s="30" t="s">
        <v>37</v>
      </c>
      <c r="H10" s="19" t="s">
        <v>38</v>
      </c>
      <c r="I10" s="24">
        <v>8</v>
      </c>
      <c r="J10" s="25">
        <v>6.3</v>
      </c>
      <c r="K10" s="17"/>
    </row>
    <row r="11" spans="1:11" s="3" customFormat="1" ht="36.75" customHeight="1">
      <c r="A11" s="18">
        <v>2</v>
      </c>
      <c r="B11" s="30" t="s">
        <v>97</v>
      </c>
      <c r="C11" s="34" t="s">
        <v>98</v>
      </c>
      <c r="D11" s="35" t="s">
        <v>99</v>
      </c>
      <c r="E11" s="46" t="s">
        <v>100</v>
      </c>
      <c r="F11" s="30" t="s">
        <v>101</v>
      </c>
      <c r="G11" s="30" t="s">
        <v>102</v>
      </c>
      <c r="H11" s="19" t="s">
        <v>38</v>
      </c>
      <c r="I11" s="24">
        <v>9</v>
      </c>
      <c r="J11" s="25">
        <v>5.9</v>
      </c>
      <c r="K11" s="17"/>
    </row>
    <row r="12" spans="1:11" s="3" customFormat="1" ht="36.75" customHeight="1">
      <c r="A12" s="18">
        <v>3</v>
      </c>
      <c r="B12" s="30" t="s">
        <v>103</v>
      </c>
      <c r="C12" s="34" t="s">
        <v>104</v>
      </c>
      <c r="D12" s="35" t="s">
        <v>105</v>
      </c>
      <c r="E12" s="46" t="s">
        <v>106</v>
      </c>
      <c r="F12" s="30" t="s">
        <v>107</v>
      </c>
      <c r="G12" s="30" t="s">
        <v>62</v>
      </c>
      <c r="H12" s="19" t="s">
        <v>38</v>
      </c>
      <c r="I12" s="24">
        <v>7.7</v>
      </c>
      <c r="J12" s="25">
        <v>5.9</v>
      </c>
      <c r="K12" s="17"/>
    </row>
    <row r="13" spans="1:11" s="3" customFormat="1" ht="36.75" customHeight="1">
      <c r="A13" s="18">
        <v>4</v>
      </c>
      <c r="B13" s="23" t="s">
        <v>45</v>
      </c>
      <c r="C13" s="34" t="s">
        <v>46</v>
      </c>
      <c r="D13" s="35" t="s">
        <v>47</v>
      </c>
      <c r="E13" s="21" t="s">
        <v>48</v>
      </c>
      <c r="F13" s="23" t="s">
        <v>49</v>
      </c>
      <c r="G13" s="23" t="s">
        <v>50</v>
      </c>
      <c r="H13" s="19" t="s">
        <v>38</v>
      </c>
      <c r="I13" s="24">
        <v>6</v>
      </c>
      <c r="J13" s="25">
        <v>6.5</v>
      </c>
      <c r="K13" s="17"/>
    </row>
    <row r="14" spans="1:11" s="3" customFormat="1" ht="36.75" customHeight="1">
      <c r="A14" s="18">
        <v>5</v>
      </c>
      <c r="B14" s="30" t="s">
        <v>108</v>
      </c>
      <c r="C14" s="34" t="s">
        <v>109</v>
      </c>
      <c r="D14" s="38" t="s">
        <v>110</v>
      </c>
      <c r="E14" s="46" t="s">
        <v>111</v>
      </c>
      <c r="F14" s="37" t="s">
        <v>112</v>
      </c>
      <c r="G14" s="30" t="s">
        <v>62</v>
      </c>
      <c r="H14" s="19" t="s">
        <v>38</v>
      </c>
      <c r="I14" s="24">
        <v>7.7</v>
      </c>
      <c r="J14" s="25">
        <v>6.8</v>
      </c>
      <c r="K14" s="17"/>
    </row>
    <row r="15" spans="1:11" s="3" customFormat="1" ht="36.75" customHeight="1">
      <c r="A15" s="18">
        <v>6</v>
      </c>
      <c r="B15" s="30" t="s">
        <v>113</v>
      </c>
      <c r="C15" s="34" t="s">
        <v>114</v>
      </c>
      <c r="D15" s="35" t="s">
        <v>115</v>
      </c>
      <c r="E15" s="46" t="s">
        <v>116</v>
      </c>
      <c r="F15" s="30" t="s">
        <v>117</v>
      </c>
      <c r="G15" s="30" t="s">
        <v>62</v>
      </c>
      <c r="H15" s="19" t="s">
        <v>38</v>
      </c>
      <c r="I15" s="24">
        <v>7.7</v>
      </c>
      <c r="J15" s="25">
        <v>7.4</v>
      </c>
      <c r="K15" s="17"/>
    </row>
    <row r="16" spans="1:11" s="3" customFormat="1" ht="36.75" customHeight="1">
      <c r="A16" s="18">
        <v>7</v>
      </c>
      <c r="B16" s="30" t="s">
        <v>118</v>
      </c>
      <c r="C16" s="34" t="s">
        <v>119</v>
      </c>
      <c r="D16" s="38" t="s">
        <v>120</v>
      </c>
      <c r="E16" s="46" t="s">
        <v>121</v>
      </c>
      <c r="F16" s="30" t="s">
        <v>122</v>
      </c>
      <c r="G16" s="30" t="s">
        <v>62</v>
      </c>
      <c r="H16" s="19" t="s">
        <v>38</v>
      </c>
      <c r="I16" s="24">
        <v>6.7</v>
      </c>
      <c r="J16" s="25">
        <v>6.8</v>
      </c>
      <c r="K16" s="17"/>
    </row>
    <row r="17" spans="1:11" s="3" customFormat="1" ht="36.75" customHeight="1">
      <c r="A17" s="18">
        <v>8</v>
      </c>
      <c r="B17" s="23" t="s">
        <v>123</v>
      </c>
      <c r="C17" s="34" t="s">
        <v>124</v>
      </c>
      <c r="D17" s="35" t="s">
        <v>125</v>
      </c>
      <c r="E17" s="21" t="s">
        <v>126</v>
      </c>
      <c r="F17" s="22" t="s">
        <v>127</v>
      </c>
      <c r="G17" s="23" t="s">
        <v>62</v>
      </c>
      <c r="H17" s="19" t="s">
        <v>38</v>
      </c>
      <c r="I17" s="24">
        <v>6.3</v>
      </c>
      <c r="J17" s="25">
        <v>5</v>
      </c>
      <c r="K17" s="17"/>
    </row>
    <row r="18" spans="1:11" s="3" customFormat="1" ht="36.75" customHeight="1">
      <c r="A18" s="18">
        <v>9</v>
      </c>
      <c r="B18" s="30" t="s">
        <v>128</v>
      </c>
      <c r="C18" s="34" t="s">
        <v>129</v>
      </c>
      <c r="D18" s="35" t="s">
        <v>130</v>
      </c>
      <c r="E18" s="46" t="s">
        <v>131</v>
      </c>
      <c r="F18" s="30" t="s">
        <v>112</v>
      </c>
      <c r="G18" s="30" t="s">
        <v>132</v>
      </c>
      <c r="H18" s="19" t="s">
        <v>38</v>
      </c>
      <c r="I18" s="24">
        <v>6</v>
      </c>
      <c r="J18" s="25">
        <v>6.8</v>
      </c>
      <c r="K18" s="17"/>
    </row>
    <row r="19" spans="1:11" s="3" customFormat="1" ht="36.75" customHeight="1">
      <c r="A19" s="18">
        <v>10</v>
      </c>
      <c r="B19" s="30" t="s">
        <v>133</v>
      </c>
      <c r="C19" s="34" t="s">
        <v>134</v>
      </c>
      <c r="D19" s="35" t="s">
        <v>135</v>
      </c>
      <c r="E19" s="46" t="s">
        <v>131</v>
      </c>
      <c r="F19" s="30" t="s">
        <v>136</v>
      </c>
      <c r="G19" s="30" t="s">
        <v>137</v>
      </c>
      <c r="H19" s="19" t="s">
        <v>38</v>
      </c>
      <c r="I19" s="24">
        <v>8</v>
      </c>
      <c r="J19" s="25">
        <v>6.8</v>
      </c>
      <c r="K19" s="17"/>
    </row>
    <row r="20" spans="1:11" s="3" customFormat="1" ht="36.75" customHeight="1">
      <c r="A20" s="18">
        <v>11</v>
      </c>
      <c r="B20" s="30" t="s">
        <v>57</v>
      </c>
      <c r="C20" s="34" t="s">
        <v>58</v>
      </c>
      <c r="D20" s="35" t="s">
        <v>59</v>
      </c>
      <c r="E20" s="46" t="s">
        <v>60</v>
      </c>
      <c r="F20" s="30" t="s">
        <v>61</v>
      </c>
      <c r="G20" s="30" t="s">
        <v>62</v>
      </c>
      <c r="H20" s="19" t="s">
        <v>38</v>
      </c>
      <c r="I20" s="24">
        <v>5.3</v>
      </c>
      <c r="J20" s="25">
        <v>5.4</v>
      </c>
      <c r="K20" s="17"/>
    </row>
    <row r="21" spans="1:11" s="3" customFormat="1" ht="36.75" customHeight="1">
      <c r="A21" s="18">
        <v>12</v>
      </c>
      <c r="B21" s="30" t="s">
        <v>138</v>
      </c>
      <c r="C21" s="34" t="s">
        <v>139</v>
      </c>
      <c r="D21" s="38" t="s">
        <v>140</v>
      </c>
      <c r="E21" s="46" t="s">
        <v>141</v>
      </c>
      <c r="F21" s="30" t="s">
        <v>142</v>
      </c>
      <c r="G21" s="30" t="s">
        <v>143</v>
      </c>
      <c r="H21" s="19" t="s">
        <v>38</v>
      </c>
      <c r="I21" s="24">
        <v>8.7</v>
      </c>
      <c r="J21" s="25">
        <v>5.8</v>
      </c>
      <c r="K21" s="17"/>
    </row>
    <row r="22" spans="1:11" s="3" customFormat="1" ht="36.75" customHeight="1">
      <c r="A22" s="18">
        <v>13</v>
      </c>
      <c r="B22" s="30" t="s">
        <v>144</v>
      </c>
      <c r="C22" s="34" t="s">
        <v>145</v>
      </c>
      <c r="D22" s="38" t="s">
        <v>146</v>
      </c>
      <c r="E22" s="42" t="s">
        <v>147</v>
      </c>
      <c r="F22" s="30" t="s">
        <v>148</v>
      </c>
      <c r="G22" s="30" t="s">
        <v>62</v>
      </c>
      <c r="H22" s="19" t="s">
        <v>38</v>
      </c>
      <c r="I22" s="24">
        <v>7.3</v>
      </c>
      <c r="J22" s="25">
        <v>6.3</v>
      </c>
      <c r="K22" s="17"/>
    </row>
    <row r="23" spans="1:11" s="3" customFormat="1" ht="36.75" customHeight="1">
      <c r="A23" s="18">
        <v>14</v>
      </c>
      <c r="B23" s="30" t="s">
        <v>149</v>
      </c>
      <c r="C23" s="34" t="s">
        <v>150</v>
      </c>
      <c r="D23" s="35" t="s">
        <v>151</v>
      </c>
      <c r="E23" s="42" t="s">
        <v>152</v>
      </c>
      <c r="F23" s="30" t="s">
        <v>153</v>
      </c>
      <c r="G23" s="30" t="s">
        <v>143</v>
      </c>
      <c r="H23" s="19" t="s">
        <v>38</v>
      </c>
      <c r="I23" s="24">
        <v>5.3</v>
      </c>
      <c r="J23" s="25">
        <v>5.4</v>
      </c>
      <c r="K23" s="17"/>
    </row>
    <row r="24" spans="1:11" s="13" customFormat="1" ht="33" customHeight="1" hidden="1">
      <c r="A24" s="53" t="s">
        <v>24</v>
      </c>
      <c r="B24" s="53"/>
      <c r="C24" s="31">
        <v>41</v>
      </c>
      <c r="E24" s="14" t="s">
        <v>25</v>
      </c>
      <c r="F24" s="32">
        <f>COUNTA(E10:E23)</f>
        <v>14</v>
      </c>
      <c r="H24" s="53" t="s">
        <v>26</v>
      </c>
      <c r="I24" s="53"/>
      <c r="J24" s="33">
        <f>F24/C24*100%</f>
        <v>0.34146341463414637</v>
      </c>
      <c r="K24" s="15"/>
    </row>
    <row r="25" spans="1:11" s="12" customFormat="1" ht="24.75" customHeight="1" hidden="1">
      <c r="A25" s="66" t="s">
        <v>27</v>
      </c>
      <c r="B25" s="66"/>
      <c r="C25" s="31">
        <v>17</v>
      </c>
      <c r="E25" s="14" t="s">
        <v>28</v>
      </c>
      <c r="F25" s="32">
        <f>C24-F24</f>
        <v>27</v>
      </c>
      <c r="H25" s="67" t="s">
        <v>29</v>
      </c>
      <c r="I25" s="67"/>
      <c r="J25" s="33">
        <f>F25/C24*100%</f>
        <v>0.6585365853658537</v>
      </c>
      <c r="K25" s="15"/>
    </row>
    <row r="26" spans="1:20" s="6" customFormat="1" ht="33" customHeight="1" hidden="1">
      <c r="A26" s="68" t="s">
        <v>7</v>
      </c>
      <c r="B26" s="68"/>
      <c r="C26" s="68"/>
      <c r="D26" s="63" t="s">
        <v>6</v>
      </c>
      <c r="E26" s="63"/>
      <c r="F26" s="63" t="s">
        <v>13</v>
      </c>
      <c r="G26" s="63"/>
      <c r="H26" s="63"/>
      <c r="I26" s="63" t="s">
        <v>15</v>
      </c>
      <c r="J26" s="63"/>
      <c r="K26" s="63"/>
      <c r="L26" s="5"/>
      <c r="T26" s="7"/>
    </row>
    <row r="27" spans="2:20" s="8" customFormat="1" ht="21" customHeight="1" hidden="1">
      <c r="B27" s="9"/>
      <c r="I27" s="50" t="s">
        <v>14</v>
      </c>
      <c r="J27" s="50"/>
      <c r="K27" s="50"/>
      <c r="T27" s="10"/>
    </row>
    <row r="28" spans="2:20" s="8" customFormat="1" ht="30" customHeight="1" hidden="1">
      <c r="B28" s="9"/>
      <c r="I28" s="27"/>
      <c r="J28" s="27"/>
      <c r="T28" s="10"/>
    </row>
    <row r="29" spans="2:20" s="8" customFormat="1" ht="30" customHeight="1" hidden="1">
      <c r="B29" s="9"/>
      <c r="I29" s="27"/>
      <c r="J29" s="27"/>
      <c r="T29" s="10"/>
    </row>
    <row r="30" spans="2:20" s="8" customFormat="1" ht="30" customHeight="1" hidden="1">
      <c r="B30" s="9"/>
      <c r="I30" s="27"/>
      <c r="J30" s="27"/>
      <c r="T30" s="10"/>
    </row>
    <row r="31" spans="1:20" s="8" customFormat="1" ht="15.75" hidden="1">
      <c r="A31" s="65" t="s">
        <v>11</v>
      </c>
      <c r="B31" s="65"/>
      <c r="C31" s="65"/>
      <c r="D31" s="65" t="s">
        <v>18</v>
      </c>
      <c r="E31" s="65"/>
      <c r="F31" s="65" t="s">
        <v>16</v>
      </c>
      <c r="G31" s="65"/>
      <c r="H31" s="65"/>
      <c r="I31" s="65" t="s">
        <v>8</v>
      </c>
      <c r="J31" s="65"/>
      <c r="K31" s="65"/>
      <c r="L31" s="11"/>
      <c r="M31" s="11"/>
      <c r="T31" s="10"/>
    </row>
  </sheetData>
  <sheetProtection/>
  <mergeCells count="30">
    <mergeCell ref="A26:C26"/>
    <mergeCell ref="D26:E26"/>
    <mergeCell ref="F26:H26"/>
    <mergeCell ref="A31:C31"/>
    <mergeCell ref="D31:E31"/>
    <mergeCell ref="F31:H31"/>
    <mergeCell ref="A24:B24"/>
    <mergeCell ref="H24:I24"/>
    <mergeCell ref="A25:B25"/>
    <mergeCell ref="H25:I25"/>
    <mergeCell ref="A6:K6"/>
    <mergeCell ref="C8:C9"/>
    <mergeCell ref="I27:K27"/>
    <mergeCell ref="I31:K31"/>
    <mergeCell ref="E8:E9"/>
    <mergeCell ref="F8:F9"/>
    <mergeCell ref="G8:G9"/>
    <mergeCell ref="J8:J9"/>
    <mergeCell ref="K8:K9"/>
    <mergeCell ref="I26:K26"/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2019-10-29T07:43:57Z</cp:lastPrinted>
  <dcterms:created xsi:type="dcterms:W3CDTF">2004-10-19T15:07:24Z</dcterms:created>
  <dcterms:modified xsi:type="dcterms:W3CDTF">2019-10-29T07:45:14Z</dcterms:modified>
  <cp:category/>
  <cp:version/>
  <cp:contentType/>
  <cp:contentStatus/>
</cp:coreProperties>
</file>